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955"/>
  </bookViews>
  <sheets>
    <sheet name="Приложение 2" sheetId="1" r:id="rId1"/>
  </sheets>
  <definedNames>
    <definedName name="_FilterDatabase" localSheetId="0" hidden="1">'Приложение 2'!#REF!</definedName>
    <definedName name="Data1" localSheetId="0">'Приложение 2'!#REF!</definedName>
    <definedName name="DateTime" localSheetId="0">'Приложение 2'!#REF!</definedName>
    <definedName name="HeaderExt">'Приложение 2'!$O$6</definedName>
    <definedName name="Params" localSheetId="0">'Приложение 2'!#REF!</definedName>
  </definedNames>
  <calcPr calcId="145621"/>
</workbook>
</file>

<file path=xl/calcChain.xml><?xml version="1.0" encoding="utf-8"?>
<calcChain xmlns="http://schemas.openxmlformats.org/spreadsheetml/2006/main">
  <c r="N7" i="1" l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<sst xmlns="http://schemas.openxmlformats.org/spreadsheetml/2006/main" count="126" uniqueCount="126">
  <si>
    <t>Код</t>
  </si>
  <si>
    <t>Наименование</t>
  </si>
  <si>
    <t>Объем финансирования на выплаты стимулирующего характера</t>
  </si>
  <si>
    <t>Объем рассчитанных выплат стимулирующег характера по результатам оценки деятельности</t>
  </si>
  <si>
    <t>ГАУЗ СО "ГБ № 1 г. Нижний Тагил"</t>
  </si>
  <si>
    <t>ГАУЗ СО "ГБ № 4 г. Нижний Тагил"</t>
  </si>
  <si>
    <t>ГАУЗ СО "Шалинская ЦГБ"</t>
  </si>
  <si>
    <t>ФГБУЗ ЦМСЧ № 91 ФМБА России Лесной</t>
  </si>
  <si>
    <t>ГБУЗ "ЦГБ № 2" Екатеринбург</t>
  </si>
  <si>
    <t>ГАУЗ СО "ДГКБ № 11" Екатеринбург</t>
  </si>
  <si>
    <t>ООО МО "НОВАЯ БОЛЬНИЦА" Екатеринбург</t>
  </si>
  <si>
    <t>ГАУЗ СО "ЦГКБ № 3" г.Екатеринбурга</t>
  </si>
  <si>
    <t>ЧУЗ "КБ "РЖД-Медицина" г. Екатеринбург"</t>
  </si>
  <si>
    <t>ГБУЗ СО "ЦГБ №7" Екатеринбург</t>
  </si>
  <si>
    <t>ФГБУЗ МСЧ № 70-УЦПП  им. Ю.А.  Брусницына  ФМБА России  Екатеринбург</t>
  </si>
  <si>
    <t>ГБУЗ СО "ЦГКБ № 6" Екатеринбург</t>
  </si>
  <si>
    <t>ГБУЗ СО "ЦГКБ № 1"  Екатеринбург</t>
  </si>
  <si>
    <t>ГАУЗ СО "ДГП № 13" Екатеринбург</t>
  </si>
  <si>
    <t>ГАУЗ СО "ЦГКБ № 23" Екатеринбург</t>
  </si>
  <si>
    <t>ГАУЗ СО "ДГБ № 15"  Екатеринбург</t>
  </si>
  <si>
    <t>ГАУЗ СО "ГКБ № 14" Екатеринбург</t>
  </si>
  <si>
    <t>ГАУЗ СО "ЦГКБ № 24" Екатеринбург</t>
  </si>
  <si>
    <t>ГАУЗ СО "ЦГБ № 20" Екатеринбург</t>
  </si>
  <si>
    <t>ГАУЗ СО "ДГКБ № 9" Екатеринбург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</si>
  <si>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</si>
  <si>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</si>
  <si>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</si>
  <si>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ЦГБ"</t>
  </si>
  <si>
    <t>ГАУЗ СО "ГБ г. Верхний Тагил"</t>
  </si>
  <si>
    <t>ГАУЗ СО "Березовская ЦГБ"</t>
  </si>
  <si>
    <t>ГАУЗ СО "Рефтинская ГБ"</t>
  </si>
  <si>
    <t>ГАУЗ СО "Малышевская ГБ"</t>
  </si>
  <si>
    <t>ГАУЗ СО "Сухоложская РБ"</t>
  </si>
  <si>
    <t>ГАУЗ СО  "Богдановичская ЦРБ"</t>
  </si>
  <si>
    <t>ФБУЗ МСЧ 32 ФМБА России Заречный</t>
  </si>
  <si>
    <t>ГАУЗ СО "Тугулымская ЦРБ"</t>
  </si>
  <si>
    <t>ГАУЗ СО "Красноуфимская РБ"</t>
  </si>
  <si>
    <t>ГАУЗ СО "Артинская ЦРБ"</t>
  </si>
  <si>
    <t>ЧУЗ "РЖД-Медицина г.Красноуфимск"</t>
  </si>
  <si>
    <t>ГАУЗ СО "Нижнесергинская ЦРБ"</t>
  </si>
  <si>
    <t>ГАУЗ СО "Бисертская ГБ"</t>
  </si>
  <si>
    <t>ГАУЗ СО "Качканарская ЦГБ"</t>
  </si>
  <si>
    <t>ГАУЗ СО "Красноуральская ГБ"</t>
  </si>
  <si>
    <t>ГБУЗ СО "ЦГБ г. Верхняя Тура"</t>
  </si>
  <si>
    <t>ГБУЗ СО "Нижнетуринская ЦГБ"</t>
  </si>
  <si>
    <t>ГАУЗ СО "Сысертская ЦРБ"</t>
  </si>
  <si>
    <t>ГАУЗ СО "Байкаловская ЦРБ"</t>
  </si>
  <si>
    <t>ГАУЗ СО "Верхнепышминская ЦГБ им. П.Д. Бородина"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</si>
  <si>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</si>
  <si>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</si>
  <si>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</si>
  <si>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</si>
  <si>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</si>
  <si>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</si>
  <si>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</si>
  <si>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</si>
  <si>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ФГБУЗ МСЧ № 121 ФМБА России Нижняя Салда</t>
  </si>
  <si>
    <t>ГБУЗ СО "Ачитская ЦРБ"</t>
  </si>
  <si>
    <t>ГАУЗ СО "Карпинская  ЦГБ"</t>
  </si>
  <si>
    <t>ГБУЗ СО "Ивдельская ЦРБ"</t>
  </si>
  <si>
    <t>ГБУЗ СО "Дегтярская ГБ"</t>
  </si>
  <si>
    <t>ГАУЗ СО "Североуральская ЦГБ"</t>
  </si>
  <si>
    <t>ГАУЗ СО "Камышловская ЦРБ"</t>
  </si>
  <si>
    <t>ГАУЗ СО "Арамильская ГБ"</t>
  </si>
  <si>
    <t>ГАУЗ СО "Туринская ЦРБ им. О.Д. Зубова"</t>
  </si>
  <si>
    <t>ГАУЗ СО "Волчанская ГБ"</t>
  </si>
  <si>
    <t>ЧУЗ "РЖД-Медицина" г.Серов"</t>
  </si>
  <si>
    <t>ГАУЗ СО "Слободо-Туринская РБ"</t>
  </si>
  <si>
    <t>ГАУЗ СО "Каменская ЦРБ"</t>
  </si>
  <si>
    <t>ЧУЗ  "РЖД-Медицина" г.К-Уральский"</t>
  </si>
  <si>
    <t>ФКУЗ "МСЧ МВД России по Свердловской области" Екатеринбург</t>
  </si>
  <si>
    <t>ГАУЗ СО "ГП № 4 г. Нижний Тагил"</t>
  </si>
  <si>
    <t>ГАУЗ СО "ГБ ЗАТО Свободный"</t>
  </si>
  <si>
    <t>МСЧ "Тирус" Верхняя Салда</t>
  </si>
  <si>
    <t>ГАУЗ СО "ГП № 3 г. Нижний Тагил"</t>
  </si>
  <si>
    <t>ООО "РУСАЛ Медицинский Центр"  Каменск-Уральский</t>
  </si>
  <si>
    <t>ФГУП "ПО "Октябрь" Каменск-Уральский</t>
  </si>
  <si>
    <t>ГАУЗ СО "ДГБ № 8"  Екатеринбург</t>
  </si>
  <si>
    <t>ГАУЗ СО "Алапаевская ЦРБ"</t>
  </si>
  <si>
    <t>ГАУЗ СО "Полевская ЦГБ"</t>
  </si>
  <si>
    <t>ГАУЗ СО "Артемовская ЦРБ"</t>
  </si>
  <si>
    <t>АО "ПО "УОМЗ" Екатеринбург</t>
  </si>
  <si>
    <t>ООО "РУСАЛ Медицинский Центр" Краснотурьинск</t>
  </si>
  <si>
    <t>ФГАОУ ВО "УрФУ имени первого Президента России Б.Н. Ельцина"  Екатеринбург</t>
  </si>
  <si>
    <t>ОАО "КУМЗ" Каменск-Уральский</t>
  </si>
  <si>
    <t>ООО "УЗ "МСЧ" Асбест</t>
  </si>
  <si>
    <t>ООО "Ситидок-Урал" Екатеринбург</t>
  </si>
  <si>
    <t>ООО "МСЧ Ванадий" Качканар</t>
  </si>
  <si>
    <t>ФГБУЗ ЦМСЧ № 31 ФМБА России Новоуральск</t>
  </si>
  <si>
    <t>ГАУЗ СО "ЦГБ г. Кушва"</t>
  </si>
  <si>
    <t>ГАУЗ СО "Новолялинская РБ"</t>
  </si>
  <si>
    <t>АО "СТЗ"</t>
  </si>
  <si>
    <t>ГБУЗ СО "Махневская РБ"</t>
  </si>
  <si>
    <t>ЧУЗ "РЖД-Медицина" г. Камышлов"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</si>
  <si>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</si>
  <si>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</si>
  <si>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</si>
  <si>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</si>
  <si>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ГАУЗ СО "Белоярская ЦРБ"</t>
  </si>
  <si>
    <t>ГАУЗ СО "ГБ г. Асбест"</t>
  </si>
  <si>
    <t>Поликлиника № 3 ФТС России Екатеринбург</t>
  </si>
  <si>
    <t>ГАУЗ СО "Тавдинская ЦРБ"</t>
  </si>
  <si>
    <t>ООО "Первая детская поликлиника" Екатеринбург</t>
  </si>
  <si>
    <t>ГАУЗ СО "ГБ г. Первоуральск"</t>
  </si>
  <si>
    <t>ФКУЗ "МСЧ-66 ФСИН России" Екатеринбург</t>
  </si>
  <si>
    <t>ГАУЗ СО "Серовская ГБ"</t>
  </si>
  <si>
    <t>ГАУЗ СО "Краснотурьинская ГБ"</t>
  </si>
  <si>
    <t>ГАУЗ СО "ДГБ г.Каменск-Уральский"</t>
  </si>
  <si>
    <t>ООО "Клиника ЛМС" Каменск-Уральский</t>
  </si>
  <si>
    <t>ГАУЗ СО "ГБ г. Каменск-Уральский"</t>
  </si>
  <si>
    <t>ГАУЗ СО "ДГБ г. Нижний Тагил"</t>
  </si>
  <si>
    <t>ИВТЭ УрО РАН Екатеринбург</t>
  </si>
  <si>
    <t>ВСЕГО</t>
  </si>
  <si>
    <t>Суммы на стимулирующие выплаты</t>
  </si>
  <si>
    <t>Показатель 1 Выполнение плановых объемов профилактических мероприятий</t>
  </si>
  <si>
    <t>Показатель 2 Выполнение плановых объемов помощи АПП в связи с заболеваниями</t>
  </si>
  <si>
    <t>Показатель 3  Выполнение плановых объемов неотложной помощи АПП</t>
  </si>
  <si>
    <t>Показатель 4 Выполнение плана по диспансерным посещениям</t>
  </si>
  <si>
    <t>Показатель 5  Доля пациентов с впервые выявленным диагнозом ЗНО на 1 и 2 стадии (взрослые)</t>
  </si>
  <si>
    <t>Показатель 6   Доля пациентов с впервые выявленным диагнозом ЗНО на 3 и 4 стадии (взрослые)</t>
  </si>
  <si>
    <t>Показатель 7 Доля госпитализаций пациентов старше 45 лет с ОНМК и ОКС</t>
  </si>
  <si>
    <t>Показатель 8   Количество повторных в течение года ишемических инсультов</t>
  </si>
  <si>
    <t>Показатель 9  Количество обоснованных жалоб и сообщений о недостоверности сведений об оказании МП застрахованным гражданам</t>
  </si>
  <si>
    <t>Показатель 10  Количество ЗЛ из числа находящихся на ДН (коды по МКБ I0-I99), у которых был вызов СМП</t>
  </si>
  <si>
    <t>Результаты оценки деятельности медицинских организаций, оказывающих амбулаторно-поликлиническую помощь прикрепленному населению, за 4 квартал 2021 года</t>
  </si>
  <si>
    <t>Утверждено решением Комиссии                                                                                                                                                                                                                                                                                                                                                                                                                        Протокол № 1 от 28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</si>
</sst>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indexed="64"/>
      <name val="Arial"/>
      <charset val="1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ECF5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15"/>
  <sheetViews>
    <sheetView tabSelected="1" workbookViewId="0">
      <selection activeCell="N4" sqref="N4:N5"/>
    </sheetView>
  </sheetViews>
  <sheetFormatPr defaultRowHeight="12.75" x14ac:dyDescent="0.2"/>
  <cols>
    <col min="1" max="1" width="9.140625" style="7"/>
    <col min="2" max="2" width="31.42578125" style="8" customWidth="1"/>
    <col min="3" max="3" width="14.42578125" style="9" customWidth="1"/>
    <col min="4" max="4" width="14" style="10" customWidth="1"/>
    <col min="5" max="5" width="12.7109375" style="10" customWidth="1"/>
    <col min="6" max="6" width="12.5703125" style="10" customWidth="1"/>
    <col min="7" max="7" width="13.7109375" style="10" customWidth="1"/>
    <col min="8" max="9" width="12.28515625" style="10" customWidth="1"/>
    <col min="10" max="10" width="12" style="10" customWidth="1"/>
    <col min="11" max="11" width="14.7109375" style="10" customWidth="1"/>
    <col min="12" max="12" width="13" style="10" customWidth="1"/>
    <col min="13" max="13" width="11.42578125" style="10" customWidth="1"/>
    <col min="14" max="14" width="14.5703125" style="10" customWidth="1"/>
    <col min="15" max="16384" width="9.140625" style="7"/>
  </cols>
  <sheetData>
    <row r="1" spans="1:14" ht="36.75" customHeight="1" x14ac:dyDescent="0.2">
      <c r="K1" s="21" t="s">
        <v>125</v>
      </c>
      <c r="L1" s="21"/>
      <c r="M1" s="21"/>
      <c r="N1" s="21"/>
    </row>
    <row r="3" spans="1:14" s="3" customFormat="1" ht="18.75" x14ac:dyDescent="0.2">
      <c r="A3" s="11" t="s">
        <v>124</v>
      </c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s="5" customFormat="1" ht="20.25" customHeight="1" x14ac:dyDescent="0.2">
      <c r="A4" s="22" t="s">
        <v>0</v>
      </c>
      <c r="B4" s="22" t="s">
        <v>1</v>
      </c>
      <c r="C4" s="24" t="s">
        <v>2</v>
      </c>
      <c r="D4" s="23" t="s">
        <v>113</v>
      </c>
      <c r="E4" s="23"/>
      <c r="F4" s="23"/>
      <c r="G4" s="23"/>
      <c r="H4" s="23"/>
      <c r="I4" s="23"/>
      <c r="J4" s="23"/>
      <c r="K4" s="23"/>
      <c r="L4" s="23"/>
      <c r="M4" s="23"/>
      <c r="N4" s="24" t="s">
        <v>3</v>
      </c>
    </row>
    <row r="5" spans="1:14" s="5" customFormat="1" ht="96" customHeight="1" x14ac:dyDescent="0.2">
      <c r="A5" s="22"/>
      <c r="B5" s="22"/>
      <c r="C5" s="24"/>
      <c r="D5" s="12" t="s">
        <v>114</v>
      </c>
      <c r="E5" s="12" t="s">
        <v>115</v>
      </c>
      <c r="F5" s="12" t="s">
        <v>116</v>
      </c>
      <c r="G5" s="12" t="s">
        <v>117</v>
      </c>
      <c r="H5" s="12" t="s">
        <v>118</v>
      </c>
      <c r="I5" s="12" t="s">
        <v>119</v>
      </c>
      <c r="J5" s="12" t="s">
        <v>120</v>
      </c>
      <c r="K5" s="12" t="s">
        <v>121</v>
      </c>
      <c r="L5" s="12" t="s">
        <v>122</v>
      </c>
      <c r="M5" s="12" t="s">
        <v>123</v>
      </c>
      <c r="N5" s="24"/>
    </row>
    <row r="6" spans="1:14" s="5" customFormat="1" x14ac:dyDescent="0.2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</row>
    <row r="7" spans="1:14" s="6" customFormat="1" x14ac:dyDescent="0.2">
      <c r="A7" s="19"/>
      <c r="B7" s="19" t="s">
        <v>112</v>
      </c>
      <c r="C7" s="20">
        <f t="shared" ref="C7" si="0">SUM(C8:C115)</f>
        <v>181504705.20000005</v>
      </c>
      <c r="D7" s="20">
        <f t="shared" ref="D7" si="1">SUM(D8:D115)</f>
        <v>11651043.860000001</v>
      </c>
      <c r="E7" s="20">
        <f t="shared" ref="E7" si="2">SUM(E8:E115)</f>
        <v>1673027.2699999998</v>
      </c>
      <c r="F7" s="20">
        <f t="shared" ref="F7" si="3">SUM(F8:F115)</f>
        <v>15472965.410000002</v>
      </c>
      <c r="G7" s="20">
        <f t="shared" ref="G7" si="4">SUM(G8:G115)</f>
        <v>13180805.17</v>
      </c>
      <c r="H7" s="20">
        <f t="shared" ref="H7" si="5">SUM(H8:H115)</f>
        <v>4174322.1099999985</v>
      </c>
      <c r="I7" s="20">
        <f t="shared" ref="I7" si="6">SUM(I8:I115)</f>
        <v>2067926.0300000003</v>
      </c>
      <c r="J7" s="20">
        <f t="shared" ref="J7" si="7">SUM(J8:J115)</f>
        <v>11174528.090000002</v>
      </c>
      <c r="K7" s="20">
        <f t="shared" ref="K7" si="8">SUM(K8:K115)</f>
        <v>4444611.6899999995</v>
      </c>
      <c r="L7" s="20">
        <f t="shared" ref="L7" si="9">SUM(L8:L115)</f>
        <v>8759318.2500000019</v>
      </c>
      <c r="M7" s="20">
        <f t="shared" ref="M7" si="10">SUM(M8:M115)</f>
        <v>4951887.8100000015</v>
      </c>
      <c r="N7" s="20">
        <f t="shared" ref="N7" si="11">SUM(N8:N115)</f>
        <v>77550435.689999983</v>
      </c>
    </row>
    <row r="8" spans="1:14" s="4" customFormat="1" x14ac:dyDescent="0.2">
      <c r="A8" s="13">
        <v>10</v>
      </c>
      <c r="B8" s="14" t="s">
        <v>4</v>
      </c>
      <c r="C8" s="15">
        <v>2488976.46</v>
      </c>
      <c r="D8" s="16">
        <v>0</v>
      </c>
      <c r="E8" s="16">
        <v>0</v>
      </c>
      <c r="F8" s="17">
        <v>248897.65</v>
      </c>
      <c r="G8" s="17">
        <v>0</v>
      </c>
      <c r="H8" s="17">
        <v>62224.41</v>
      </c>
      <c r="I8" s="17">
        <v>0</v>
      </c>
      <c r="J8" s="17">
        <v>248897.65</v>
      </c>
      <c r="K8" s="17">
        <v>124448.82</v>
      </c>
      <c r="L8" s="17">
        <v>0</v>
      </c>
      <c r="M8" s="17">
        <v>124448.82</v>
      </c>
      <c r="N8" s="17">
        <v>808917.35</v>
      </c>
    </row>
    <row r="9" spans="1:14" s="4" customFormat="1" x14ac:dyDescent="0.2">
      <c r="A9" s="13">
        <v>13</v>
      </c>
      <c r="B9" s="14" t="s">
        <v>5</v>
      </c>
      <c r="C9" s="15">
        <v>989200.74</v>
      </c>
      <c r="D9" s="16">
        <v>0</v>
      </c>
      <c r="E9" s="16">
        <v>0</v>
      </c>
      <c r="F9" s="17">
        <v>0</v>
      </c>
      <c r="G9" s="17">
        <v>0</v>
      </c>
      <c r="H9" s="17">
        <v>49460.04</v>
      </c>
      <c r="I9" s="17">
        <v>49460.04</v>
      </c>
      <c r="J9" s="17">
        <v>49460.04</v>
      </c>
      <c r="K9" s="17">
        <v>0</v>
      </c>
      <c r="L9" s="17">
        <v>0</v>
      </c>
      <c r="M9" s="17">
        <v>49460.04</v>
      </c>
      <c r="N9" s="17">
        <v>197840.16</v>
      </c>
    </row>
    <row r="10" spans="1:14" s="4" customFormat="1" x14ac:dyDescent="0.2">
      <c r="A10" s="13">
        <v>47</v>
      </c>
      <c r="B10" s="14" t="s">
        <v>6</v>
      </c>
      <c r="C10" s="15">
        <v>866402.64</v>
      </c>
      <c r="D10" s="16">
        <v>105732.86</v>
      </c>
      <c r="E10" s="16">
        <v>0</v>
      </c>
      <c r="F10" s="17">
        <v>0</v>
      </c>
      <c r="G10" s="17">
        <v>0</v>
      </c>
      <c r="H10" s="17">
        <v>0</v>
      </c>
      <c r="I10" s="17">
        <v>0</v>
      </c>
      <c r="J10" s="17">
        <v>67547.67</v>
      </c>
      <c r="K10" s="17">
        <v>33773.83</v>
      </c>
      <c r="L10" s="17">
        <v>0</v>
      </c>
      <c r="M10" s="17">
        <v>33773.83</v>
      </c>
      <c r="N10" s="17">
        <v>240828.19</v>
      </c>
    </row>
    <row r="11" spans="1:14" s="4" customFormat="1" x14ac:dyDescent="0.2">
      <c r="A11" s="13">
        <v>91</v>
      </c>
      <c r="B11" s="14" t="s">
        <v>7</v>
      </c>
      <c r="C11" s="15">
        <v>1981872.21</v>
      </c>
      <c r="D11" s="16">
        <v>241022.45</v>
      </c>
      <c r="E11" s="16">
        <v>0</v>
      </c>
      <c r="F11" s="17">
        <v>241022.45</v>
      </c>
      <c r="G11" s="17">
        <v>0</v>
      </c>
      <c r="H11" s="17">
        <v>38838</v>
      </c>
      <c r="I11" s="17">
        <v>77676</v>
      </c>
      <c r="J11" s="17">
        <v>155351.99</v>
      </c>
      <c r="K11" s="17">
        <v>77676</v>
      </c>
      <c r="L11" s="17">
        <v>198187.22</v>
      </c>
      <c r="M11" s="17">
        <v>77676</v>
      </c>
      <c r="N11" s="17">
        <v>1107450.1100000001</v>
      </c>
    </row>
    <row r="12" spans="1:14" s="4" customFormat="1" x14ac:dyDescent="0.2">
      <c r="A12" s="13">
        <v>110</v>
      </c>
      <c r="B12" s="14" t="s">
        <v>8</v>
      </c>
      <c r="C12" s="15">
        <v>4314551.67</v>
      </c>
      <c r="D12" s="16">
        <v>0</v>
      </c>
      <c r="E12" s="16">
        <v>0</v>
      </c>
      <c r="F12" s="17">
        <v>431455.17</v>
      </c>
      <c r="G12" s="17">
        <v>0</v>
      </c>
      <c r="H12" s="17">
        <v>215727.58</v>
      </c>
      <c r="I12" s="17">
        <v>0</v>
      </c>
      <c r="J12" s="17">
        <v>431455.17</v>
      </c>
      <c r="K12" s="17">
        <v>215727.58</v>
      </c>
      <c r="L12" s="17">
        <v>0</v>
      </c>
      <c r="M12" s="17">
        <v>215727.58</v>
      </c>
      <c r="N12" s="17">
        <v>1510093.08</v>
      </c>
    </row>
    <row r="13" spans="1:14" s="4" customFormat="1" x14ac:dyDescent="0.2">
      <c r="A13" s="13">
        <v>111</v>
      </c>
      <c r="B13" s="14" t="s">
        <v>9</v>
      </c>
      <c r="C13" s="15">
        <v>7343335.6200000001</v>
      </c>
      <c r="D13" s="16">
        <v>1468667.12</v>
      </c>
      <c r="E13" s="16">
        <v>0</v>
      </c>
      <c r="F13" s="17">
        <v>1468667.12</v>
      </c>
      <c r="G13" s="17">
        <v>2203000.69</v>
      </c>
      <c r="H13" s="17">
        <v>0</v>
      </c>
      <c r="I13" s="17">
        <v>0</v>
      </c>
      <c r="J13" s="17">
        <v>0</v>
      </c>
      <c r="K13" s="17">
        <v>0</v>
      </c>
      <c r="L13" s="17">
        <v>734333.56</v>
      </c>
      <c r="M13" s="17">
        <v>0</v>
      </c>
      <c r="N13" s="17">
        <v>5874668.4900000002</v>
      </c>
    </row>
    <row r="14" spans="1:14" s="4" customFormat="1" x14ac:dyDescent="0.2">
      <c r="A14" s="13">
        <v>113</v>
      </c>
      <c r="B14" s="14" t="s">
        <v>10</v>
      </c>
      <c r="C14" s="15">
        <v>659380.30000000005</v>
      </c>
      <c r="D14" s="16">
        <v>0</v>
      </c>
      <c r="E14" s="16">
        <v>0</v>
      </c>
      <c r="F14" s="17">
        <v>65938.03</v>
      </c>
      <c r="G14" s="17">
        <v>0</v>
      </c>
      <c r="H14" s="17">
        <v>32969.019999999997</v>
      </c>
      <c r="I14" s="17">
        <v>32969.019999999997</v>
      </c>
      <c r="J14" s="17">
        <v>65938.03</v>
      </c>
      <c r="K14" s="17">
        <v>32969.019999999997</v>
      </c>
      <c r="L14" s="17">
        <v>0</v>
      </c>
      <c r="M14" s="17">
        <v>32969.019999999997</v>
      </c>
      <c r="N14" s="17">
        <v>263752.14</v>
      </c>
    </row>
    <row r="15" spans="1:14" s="4" customFormat="1" x14ac:dyDescent="0.2">
      <c r="A15" s="13">
        <v>115</v>
      </c>
      <c r="B15" s="14" t="s">
        <v>11</v>
      </c>
      <c r="C15" s="15">
        <v>2997690.91</v>
      </c>
      <c r="D15" s="16">
        <v>0</v>
      </c>
      <c r="E15" s="16">
        <v>0</v>
      </c>
      <c r="F15" s="17">
        <v>299769.09000000003</v>
      </c>
      <c r="G15" s="17">
        <v>0</v>
      </c>
      <c r="H15" s="17">
        <v>74942.27</v>
      </c>
      <c r="I15" s="17">
        <v>0</v>
      </c>
      <c r="J15" s="17">
        <v>299769.09000000003</v>
      </c>
      <c r="K15" s="17">
        <v>149884.54999999999</v>
      </c>
      <c r="L15" s="17">
        <v>299769.09000000003</v>
      </c>
      <c r="M15" s="17">
        <v>149884.54999999999</v>
      </c>
      <c r="N15" s="17">
        <v>1274018.6399999999</v>
      </c>
    </row>
    <row r="16" spans="1:14" s="4" customFormat="1" x14ac:dyDescent="0.2">
      <c r="A16" s="13">
        <v>120</v>
      </c>
      <c r="B16" s="14" t="s">
        <v>12</v>
      </c>
      <c r="C16" s="15">
        <v>1315230.8400000001</v>
      </c>
      <c r="D16" s="16">
        <v>0</v>
      </c>
      <c r="E16" s="16">
        <v>0</v>
      </c>
      <c r="F16" s="17">
        <v>0</v>
      </c>
      <c r="G16" s="17">
        <v>0</v>
      </c>
      <c r="H16" s="17">
        <v>65761.539999999994</v>
      </c>
      <c r="I16" s="17">
        <v>65761.539999999994</v>
      </c>
      <c r="J16" s="17">
        <v>131523.07999999999</v>
      </c>
      <c r="K16" s="17">
        <v>0</v>
      </c>
      <c r="L16" s="17">
        <v>0</v>
      </c>
      <c r="M16" s="17">
        <v>65761.539999999994</v>
      </c>
      <c r="N16" s="17">
        <v>328807.7</v>
      </c>
    </row>
    <row r="17" spans="1:14" s="4" customFormat="1" x14ac:dyDescent="0.2">
      <c r="A17" s="13">
        <v>122</v>
      </c>
      <c r="B17" s="14" t="s">
        <v>13</v>
      </c>
      <c r="C17" s="15">
        <v>4640417.7300000004</v>
      </c>
      <c r="D17" s="16">
        <v>0</v>
      </c>
      <c r="E17" s="16">
        <v>0</v>
      </c>
      <c r="F17" s="17">
        <v>464041.77</v>
      </c>
      <c r="G17" s="17">
        <v>0</v>
      </c>
      <c r="H17" s="17">
        <v>116010.44</v>
      </c>
      <c r="I17" s="17">
        <v>0</v>
      </c>
      <c r="J17" s="17">
        <v>464041.77</v>
      </c>
      <c r="K17" s="17">
        <v>232020.89</v>
      </c>
      <c r="L17" s="17">
        <v>232020.89</v>
      </c>
      <c r="M17" s="17">
        <v>232020.89</v>
      </c>
      <c r="N17" s="17">
        <v>1740156.65</v>
      </c>
    </row>
    <row r="18" spans="1:14" s="4" customFormat="1" x14ac:dyDescent="0.2">
      <c r="A18" s="13">
        <v>130</v>
      </c>
      <c r="B18" s="14" t="s">
        <v>14</v>
      </c>
      <c r="C18" s="15">
        <v>98899.38</v>
      </c>
      <c r="D18" s="16">
        <v>9889.94</v>
      </c>
      <c r="E18" s="16">
        <v>0</v>
      </c>
      <c r="F18" s="17">
        <v>0</v>
      </c>
      <c r="G18" s="17">
        <v>0</v>
      </c>
      <c r="H18" s="17">
        <v>4944.97</v>
      </c>
      <c r="I18" s="17">
        <v>4944.97</v>
      </c>
      <c r="J18" s="17">
        <v>9889.94</v>
      </c>
      <c r="K18" s="17">
        <v>4944.97</v>
      </c>
      <c r="L18" s="17">
        <v>9889.94</v>
      </c>
      <c r="M18" s="17">
        <v>4944.97</v>
      </c>
      <c r="N18" s="17">
        <v>49449.7</v>
      </c>
    </row>
    <row r="19" spans="1:14" s="4" customFormat="1" x14ac:dyDescent="0.2">
      <c r="A19" s="13">
        <v>131</v>
      </c>
      <c r="B19" s="14" t="s">
        <v>15</v>
      </c>
      <c r="C19" s="15">
        <v>4892026.59</v>
      </c>
      <c r="D19" s="16">
        <v>0</v>
      </c>
      <c r="E19" s="16">
        <v>0</v>
      </c>
      <c r="F19" s="17">
        <v>489202.66</v>
      </c>
      <c r="G19" s="17">
        <v>0</v>
      </c>
      <c r="H19" s="17">
        <v>244601.33</v>
      </c>
      <c r="I19" s="17">
        <v>0</v>
      </c>
      <c r="J19" s="17">
        <v>489202.66</v>
      </c>
      <c r="K19" s="17">
        <v>244601.33</v>
      </c>
      <c r="L19" s="17">
        <v>244601.33</v>
      </c>
      <c r="M19" s="17">
        <v>244601.33</v>
      </c>
      <c r="N19" s="17">
        <v>1956810.64</v>
      </c>
    </row>
    <row r="20" spans="1:14" s="4" customFormat="1" x14ac:dyDescent="0.2">
      <c r="A20" s="13">
        <v>134</v>
      </c>
      <c r="B20" s="14" t="s">
        <v>16</v>
      </c>
      <c r="C20" s="15">
        <v>2519744.7799999998</v>
      </c>
      <c r="D20" s="16">
        <v>0</v>
      </c>
      <c r="E20" s="16">
        <v>0</v>
      </c>
      <c r="F20" s="17">
        <v>251974.48</v>
      </c>
      <c r="G20" s="17">
        <v>0</v>
      </c>
      <c r="H20" s="17">
        <v>125987.24</v>
      </c>
      <c r="I20" s="17">
        <v>125987.24</v>
      </c>
      <c r="J20" s="17">
        <v>251974.48</v>
      </c>
      <c r="K20" s="17">
        <v>125987.24</v>
      </c>
      <c r="L20" s="17">
        <v>0</v>
      </c>
      <c r="M20" s="17">
        <v>125987.24</v>
      </c>
      <c r="N20" s="17">
        <v>1007897.92</v>
      </c>
    </row>
    <row r="21" spans="1:14" s="4" customFormat="1" x14ac:dyDescent="0.2">
      <c r="A21" s="13">
        <v>138</v>
      </c>
      <c r="B21" s="14" t="s">
        <v>17</v>
      </c>
      <c r="C21" s="15">
        <v>5929910.0999999996</v>
      </c>
      <c r="D21" s="16">
        <v>1185982.02</v>
      </c>
      <c r="E21" s="16">
        <v>0</v>
      </c>
      <c r="F21" s="17">
        <v>1185982.02</v>
      </c>
      <c r="G21" s="17">
        <v>1778973.03</v>
      </c>
      <c r="H21" s="17">
        <v>0</v>
      </c>
      <c r="I21" s="17">
        <v>0</v>
      </c>
      <c r="J21" s="17">
        <v>0</v>
      </c>
      <c r="K21" s="17">
        <v>0</v>
      </c>
      <c r="L21" s="17">
        <v>592991.01</v>
      </c>
      <c r="M21" s="17">
        <v>0</v>
      </c>
      <c r="N21" s="17">
        <v>4743928.08</v>
      </c>
    </row>
    <row r="22" spans="1:14" s="4" customFormat="1" x14ac:dyDescent="0.2">
      <c r="A22" s="13">
        <v>140</v>
      </c>
      <c r="B22" s="14" t="s">
        <v>18</v>
      </c>
      <c r="C22" s="15">
        <v>2329776</v>
      </c>
      <c r="D22" s="16">
        <v>0</v>
      </c>
      <c r="E22" s="16">
        <v>0</v>
      </c>
      <c r="F22" s="17">
        <v>232977.6</v>
      </c>
      <c r="G22" s="17">
        <v>0</v>
      </c>
      <c r="H22" s="17">
        <v>116488.8</v>
      </c>
      <c r="I22" s="17">
        <v>116488.8</v>
      </c>
      <c r="J22" s="17">
        <v>232977.6</v>
      </c>
      <c r="K22" s="17">
        <v>116488.8</v>
      </c>
      <c r="L22" s="17">
        <v>0</v>
      </c>
      <c r="M22" s="17">
        <v>116488.8</v>
      </c>
      <c r="N22" s="17">
        <v>931910.4</v>
      </c>
    </row>
    <row r="23" spans="1:14" s="4" customFormat="1" x14ac:dyDescent="0.2">
      <c r="A23" s="13">
        <v>144</v>
      </c>
      <c r="B23" s="14" t="s">
        <v>19</v>
      </c>
      <c r="C23" s="15">
        <v>4288447.83</v>
      </c>
      <c r="D23" s="16">
        <v>857689.57</v>
      </c>
      <c r="E23" s="16">
        <v>0</v>
      </c>
      <c r="F23" s="17">
        <v>857689.57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214422.39</v>
      </c>
      <c r="M23" s="17">
        <v>0</v>
      </c>
      <c r="N23" s="17">
        <v>1929801.53</v>
      </c>
    </row>
    <row r="24" spans="1:14" s="4" customFormat="1" x14ac:dyDescent="0.2">
      <c r="A24" s="13">
        <v>145</v>
      </c>
      <c r="B24" s="14" t="s">
        <v>20</v>
      </c>
      <c r="C24" s="15">
        <v>3757842</v>
      </c>
      <c r="D24" s="16">
        <v>0</v>
      </c>
      <c r="E24" s="16">
        <v>0</v>
      </c>
      <c r="F24" s="17">
        <v>375784.2</v>
      </c>
      <c r="G24" s="17">
        <v>1127352.6000000001</v>
      </c>
      <c r="H24" s="17">
        <v>93946.05</v>
      </c>
      <c r="I24" s="17">
        <v>0</v>
      </c>
      <c r="J24" s="17">
        <v>375784.2</v>
      </c>
      <c r="K24" s="17">
        <v>0</v>
      </c>
      <c r="L24" s="17">
        <v>0</v>
      </c>
      <c r="M24" s="17">
        <v>187892.1</v>
      </c>
      <c r="N24" s="17">
        <v>2160759.15</v>
      </c>
    </row>
    <row r="25" spans="1:14" s="4" customFormat="1" x14ac:dyDescent="0.2">
      <c r="A25" s="13">
        <v>146</v>
      </c>
      <c r="B25" s="14" t="s">
        <v>21</v>
      </c>
      <c r="C25" s="15">
        <v>3940749.61</v>
      </c>
      <c r="D25" s="16">
        <v>0</v>
      </c>
      <c r="E25" s="16">
        <v>0</v>
      </c>
      <c r="F25" s="17">
        <v>0</v>
      </c>
      <c r="G25" s="17">
        <v>0</v>
      </c>
      <c r="H25" s="17">
        <v>197037.48</v>
      </c>
      <c r="I25" s="17">
        <v>0</v>
      </c>
      <c r="J25" s="17">
        <v>394074.96</v>
      </c>
      <c r="K25" s="17">
        <v>197037.48</v>
      </c>
      <c r="L25" s="17">
        <v>0</v>
      </c>
      <c r="M25" s="17">
        <v>197037.48</v>
      </c>
      <c r="N25" s="17">
        <v>985187.4</v>
      </c>
    </row>
    <row r="26" spans="1:14" s="4" customFormat="1" x14ac:dyDescent="0.2">
      <c r="A26" s="13">
        <v>149</v>
      </c>
      <c r="B26" s="14" t="s">
        <v>22</v>
      </c>
      <c r="C26" s="15">
        <v>2049690.85</v>
      </c>
      <c r="D26" s="16">
        <v>0</v>
      </c>
      <c r="E26" s="16">
        <v>0</v>
      </c>
      <c r="F26" s="17">
        <v>204969.09</v>
      </c>
      <c r="G26" s="17">
        <v>0</v>
      </c>
      <c r="H26" s="17">
        <v>102484.54</v>
      </c>
      <c r="I26" s="17">
        <v>0</v>
      </c>
      <c r="J26" s="17">
        <v>204969.09</v>
      </c>
      <c r="K26" s="17">
        <v>102484.54</v>
      </c>
      <c r="L26" s="17">
        <v>0</v>
      </c>
      <c r="M26" s="17">
        <v>102484.54</v>
      </c>
      <c r="N26" s="17">
        <v>717391.8</v>
      </c>
    </row>
    <row r="27" spans="1:14" s="4" customFormat="1" x14ac:dyDescent="0.2">
      <c r="A27" s="13">
        <v>152</v>
      </c>
      <c r="B27" s="14" t="s">
        <v>23</v>
      </c>
      <c r="C27" s="15">
        <v>2954911.5</v>
      </c>
      <c r="D27" s="16">
        <v>590982.30000000005</v>
      </c>
      <c r="E27" s="16">
        <v>0</v>
      </c>
      <c r="F27" s="17">
        <v>590982.30000000005</v>
      </c>
      <c r="G27" s="17">
        <v>886473.45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2068438.05</v>
      </c>
    </row>
    <row r="28" spans="1:14" s="4" customFormat="1" x14ac:dyDescent="0.2">
      <c r="A28" s="13">
        <v>207</v>
      </c>
      <c r="B28" s="14" t="s">
        <v>24</v>
      </c>
      <c r="C28" s="15">
        <v>742650.56</v>
      </c>
      <c r="D28" s="16">
        <v>0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7">
        <v>56627.38</v>
      </c>
      <c r="K28" s="17">
        <v>0</v>
      </c>
      <c r="L28" s="17">
        <v>74265.06</v>
      </c>
      <c r="M28" s="17">
        <v>28313.69</v>
      </c>
      <c r="N28" s="17">
        <v>159206.13</v>
      </c>
    </row>
    <row r="29" spans="1:14" s="4" customFormat="1" x14ac:dyDescent="0.2">
      <c r="A29" s="13">
        <v>225</v>
      </c>
      <c r="B29" s="14" t="s">
        <v>25</v>
      </c>
      <c r="C29" s="15">
        <v>1668936.69</v>
      </c>
      <c r="D29" s="16">
        <v>0</v>
      </c>
      <c r="E29" s="16">
        <v>0</v>
      </c>
      <c r="F29" s="17">
        <v>0</v>
      </c>
      <c r="G29" s="17">
        <v>0</v>
      </c>
      <c r="H29" s="17">
        <v>32329.95</v>
      </c>
      <c r="I29" s="17">
        <v>0</v>
      </c>
      <c r="J29" s="17">
        <v>129319.81</v>
      </c>
      <c r="K29" s="17">
        <v>64659.91</v>
      </c>
      <c r="L29" s="17">
        <v>166893.67000000001</v>
      </c>
      <c r="M29" s="17">
        <v>64659.91</v>
      </c>
      <c r="N29" s="17">
        <v>457863.25</v>
      </c>
    </row>
    <row r="30" spans="1:14" s="4" customFormat="1" x14ac:dyDescent="0.2">
      <c r="A30" s="13">
        <v>226</v>
      </c>
      <c r="B30" s="14" t="s">
        <v>26</v>
      </c>
      <c r="C30" s="15">
        <v>210139.98</v>
      </c>
      <c r="D30" s="16">
        <v>0</v>
      </c>
      <c r="E30" s="16">
        <v>0</v>
      </c>
      <c r="F30" s="17">
        <v>0</v>
      </c>
      <c r="G30" s="17">
        <v>0</v>
      </c>
      <c r="H30" s="17">
        <v>8447.59</v>
      </c>
      <c r="I30" s="17">
        <v>8447.59</v>
      </c>
      <c r="J30" s="17">
        <v>16895.169999999998</v>
      </c>
      <c r="K30" s="17">
        <v>0</v>
      </c>
      <c r="L30" s="17">
        <v>21014</v>
      </c>
      <c r="M30" s="17">
        <v>8447.59</v>
      </c>
      <c r="N30" s="17">
        <v>63251.94</v>
      </c>
    </row>
    <row r="31" spans="1:14" s="4" customFormat="1" x14ac:dyDescent="0.2">
      <c r="A31" s="13">
        <v>227</v>
      </c>
      <c r="B31" s="14" t="s">
        <v>27</v>
      </c>
      <c r="C31" s="15">
        <v>1237745.25</v>
      </c>
      <c r="D31" s="16">
        <v>149862.32</v>
      </c>
      <c r="E31" s="16">
        <v>0</v>
      </c>
      <c r="F31" s="17">
        <v>0</v>
      </c>
      <c r="G31" s="17">
        <v>0</v>
      </c>
      <c r="H31" s="17">
        <v>24421.68</v>
      </c>
      <c r="I31" s="17">
        <v>0</v>
      </c>
      <c r="J31" s="17">
        <v>97686.73</v>
      </c>
      <c r="K31" s="17">
        <v>48843.360000000001</v>
      </c>
      <c r="L31" s="17">
        <v>0</v>
      </c>
      <c r="M31" s="17">
        <v>48843.360000000001</v>
      </c>
      <c r="N31" s="17">
        <v>369657.45</v>
      </c>
    </row>
    <row r="32" spans="1:14" s="4" customFormat="1" x14ac:dyDescent="0.2">
      <c r="A32" s="13">
        <v>228</v>
      </c>
      <c r="B32" s="14" t="s">
        <v>28</v>
      </c>
      <c r="C32" s="15">
        <v>580808.28</v>
      </c>
      <c r="D32" s="16">
        <v>0</v>
      </c>
      <c r="E32" s="16">
        <v>0</v>
      </c>
      <c r="F32" s="17">
        <v>0</v>
      </c>
      <c r="G32" s="17">
        <v>0</v>
      </c>
      <c r="H32" s="17">
        <v>23069.119999999999</v>
      </c>
      <c r="I32" s="17">
        <v>23069.119999999999</v>
      </c>
      <c r="J32" s="17">
        <v>46138.239999999998</v>
      </c>
      <c r="K32" s="17">
        <v>23069.119999999999</v>
      </c>
      <c r="L32" s="17">
        <v>58080.83</v>
      </c>
      <c r="M32" s="17">
        <v>23069.119999999999</v>
      </c>
      <c r="N32" s="17">
        <v>196495.55</v>
      </c>
    </row>
    <row r="33" spans="1:14" s="4" customFormat="1" x14ac:dyDescent="0.2">
      <c r="A33" s="13">
        <v>231</v>
      </c>
      <c r="B33" s="14" t="s">
        <v>29</v>
      </c>
      <c r="C33" s="15">
        <v>2999293.13</v>
      </c>
      <c r="D33" s="16">
        <v>0</v>
      </c>
      <c r="E33" s="16">
        <v>0</v>
      </c>
      <c r="F33" s="17">
        <v>0</v>
      </c>
      <c r="G33" s="17">
        <v>0</v>
      </c>
      <c r="H33" s="17">
        <v>55705.15</v>
      </c>
      <c r="I33" s="17">
        <v>0</v>
      </c>
      <c r="J33" s="17">
        <v>222820.61</v>
      </c>
      <c r="K33" s="17">
        <v>111410.31</v>
      </c>
      <c r="L33" s="17">
        <v>299929.31</v>
      </c>
      <c r="M33" s="17">
        <v>111410.31</v>
      </c>
      <c r="N33" s="17">
        <v>801275.69</v>
      </c>
    </row>
    <row r="34" spans="1:14" s="4" customFormat="1" x14ac:dyDescent="0.2">
      <c r="A34" s="13">
        <v>233</v>
      </c>
      <c r="B34" s="14" t="s">
        <v>30</v>
      </c>
      <c r="C34" s="15">
        <v>767043.54</v>
      </c>
      <c r="D34" s="16">
        <v>93146.41</v>
      </c>
      <c r="E34" s="16">
        <v>0</v>
      </c>
      <c r="F34" s="17">
        <v>93146.41</v>
      </c>
      <c r="G34" s="17">
        <v>0</v>
      </c>
      <c r="H34" s="17">
        <v>0</v>
      </c>
      <c r="I34" s="17">
        <v>0</v>
      </c>
      <c r="J34" s="17">
        <v>30131.15</v>
      </c>
      <c r="K34" s="17">
        <v>30131.15</v>
      </c>
      <c r="L34" s="17">
        <v>76704.350000000006</v>
      </c>
      <c r="M34" s="17">
        <v>0</v>
      </c>
      <c r="N34" s="17">
        <v>323259.46999999997</v>
      </c>
    </row>
    <row r="35" spans="1:14" s="4" customFormat="1" x14ac:dyDescent="0.2">
      <c r="A35" s="13">
        <v>237</v>
      </c>
      <c r="B35" s="14" t="s">
        <v>31</v>
      </c>
      <c r="C35" s="15">
        <v>502676.28</v>
      </c>
      <c r="D35" s="16">
        <v>60529.14</v>
      </c>
      <c r="E35" s="16">
        <v>0</v>
      </c>
      <c r="F35" s="17">
        <v>60529.14</v>
      </c>
      <c r="G35" s="17">
        <v>0</v>
      </c>
      <c r="H35" s="17">
        <v>0</v>
      </c>
      <c r="I35" s="17">
        <v>20003.060000000001</v>
      </c>
      <c r="J35" s="17">
        <v>40006.120000000003</v>
      </c>
      <c r="K35" s="17">
        <v>0</v>
      </c>
      <c r="L35" s="17">
        <v>0</v>
      </c>
      <c r="M35" s="17">
        <v>0</v>
      </c>
      <c r="N35" s="17">
        <v>181067.46</v>
      </c>
    </row>
    <row r="36" spans="1:14" s="4" customFormat="1" x14ac:dyDescent="0.2">
      <c r="A36" s="13">
        <v>239</v>
      </c>
      <c r="B36" s="14" t="s">
        <v>32</v>
      </c>
      <c r="C36" s="15">
        <v>2182894.56</v>
      </c>
      <c r="D36" s="16">
        <v>269387.09999999998</v>
      </c>
      <c r="E36" s="16">
        <v>0</v>
      </c>
      <c r="F36" s="17">
        <v>269387.09999999998</v>
      </c>
      <c r="G36" s="17">
        <v>0</v>
      </c>
      <c r="H36" s="17">
        <v>83595.899999999994</v>
      </c>
      <c r="I36" s="17">
        <v>0</v>
      </c>
      <c r="J36" s="17">
        <v>167191.81</v>
      </c>
      <c r="K36" s="17">
        <v>83595.899999999994</v>
      </c>
      <c r="L36" s="17">
        <v>109144.73</v>
      </c>
      <c r="M36" s="17">
        <v>83595.899999999994</v>
      </c>
      <c r="N36" s="17">
        <v>1065898.44</v>
      </c>
    </row>
    <row r="37" spans="1:14" s="4" customFormat="1" x14ac:dyDescent="0.2">
      <c r="A37" s="13">
        <v>240</v>
      </c>
      <c r="B37" s="14" t="s">
        <v>33</v>
      </c>
      <c r="C37" s="15">
        <v>1994833.62</v>
      </c>
      <c r="D37" s="16">
        <v>0</v>
      </c>
      <c r="E37" s="16">
        <v>0</v>
      </c>
      <c r="F37" s="17">
        <v>0</v>
      </c>
      <c r="G37" s="17">
        <v>0</v>
      </c>
      <c r="H37" s="17">
        <v>37779.17</v>
      </c>
      <c r="I37" s="17">
        <v>0</v>
      </c>
      <c r="J37" s="17">
        <v>151116.68</v>
      </c>
      <c r="K37" s="17">
        <v>75558.34</v>
      </c>
      <c r="L37" s="17">
        <v>99741.68</v>
      </c>
      <c r="M37" s="17">
        <v>75558.34</v>
      </c>
      <c r="N37" s="17">
        <v>439754.21</v>
      </c>
    </row>
    <row r="38" spans="1:14" s="4" customFormat="1" x14ac:dyDescent="0.2">
      <c r="A38" s="13">
        <v>243</v>
      </c>
      <c r="B38" s="14" t="s">
        <v>34</v>
      </c>
      <c r="C38" s="15">
        <v>1204942.32</v>
      </c>
      <c r="D38" s="16">
        <v>148711.70000000001</v>
      </c>
      <c r="E38" s="16">
        <v>0</v>
      </c>
      <c r="F38" s="17">
        <v>148711.70000000001</v>
      </c>
      <c r="G38" s="17">
        <v>0</v>
      </c>
      <c r="H38" s="17">
        <v>23069.19</v>
      </c>
      <c r="I38" s="17">
        <v>46138.38</v>
      </c>
      <c r="J38" s="17">
        <v>92276.76</v>
      </c>
      <c r="K38" s="17">
        <v>46138.38</v>
      </c>
      <c r="L38" s="17">
        <v>0</v>
      </c>
      <c r="M38" s="17">
        <v>46138.38</v>
      </c>
      <c r="N38" s="17">
        <v>551184.49</v>
      </c>
    </row>
    <row r="39" spans="1:14" s="4" customFormat="1" x14ac:dyDescent="0.2">
      <c r="A39" s="13">
        <v>245</v>
      </c>
      <c r="B39" s="14" t="s">
        <v>35</v>
      </c>
      <c r="C39" s="15">
        <v>977403.54</v>
      </c>
      <c r="D39" s="16">
        <v>0</v>
      </c>
      <c r="E39" s="16">
        <v>0</v>
      </c>
      <c r="F39" s="17">
        <v>122416.46</v>
      </c>
      <c r="G39" s="17">
        <v>0</v>
      </c>
      <c r="H39" s="17">
        <v>0</v>
      </c>
      <c r="I39" s="17">
        <v>0</v>
      </c>
      <c r="J39" s="17">
        <v>73064.25</v>
      </c>
      <c r="K39" s="17">
        <v>36532.120000000003</v>
      </c>
      <c r="L39" s="17">
        <v>97740.35</v>
      </c>
      <c r="M39" s="17">
        <v>0</v>
      </c>
      <c r="N39" s="17">
        <v>329753.18</v>
      </c>
    </row>
    <row r="40" spans="1:14" s="4" customFormat="1" x14ac:dyDescent="0.2">
      <c r="A40" s="13">
        <v>248</v>
      </c>
      <c r="B40" s="14" t="s">
        <v>36</v>
      </c>
      <c r="C40" s="15">
        <v>2155012.7200000002</v>
      </c>
      <c r="D40" s="16">
        <v>0</v>
      </c>
      <c r="E40" s="16">
        <v>0</v>
      </c>
      <c r="F40" s="17">
        <v>272546.44</v>
      </c>
      <c r="G40" s="17">
        <v>0</v>
      </c>
      <c r="H40" s="17">
        <v>79228.05</v>
      </c>
      <c r="I40" s="17">
        <v>0</v>
      </c>
      <c r="J40" s="17">
        <v>79228.05</v>
      </c>
      <c r="K40" s="17">
        <v>0</v>
      </c>
      <c r="L40" s="17">
        <v>107750.64</v>
      </c>
      <c r="M40" s="17">
        <v>79228.05</v>
      </c>
      <c r="N40" s="17">
        <v>617981.23</v>
      </c>
    </row>
    <row r="41" spans="1:14" s="4" customFormat="1" x14ac:dyDescent="0.2">
      <c r="A41" s="13">
        <v>253</v>
      </c>
      <c r="B41" s="14" t="s">
        <v>37</v>
      </c>
      <c r="C41" s="15">
        <v>1216257.6599999999</v>
      </c>
      <c r="D41" s="16">
        <v>148184.48000000001</v>
      </c>
      <c r="E41" s="16">
        <v>0</v>
      </c>
      <c r="F41" s="17">
        <v>148184.48000000001</v>
      </c>
      <c r="G41" s="17">
        <v>0</v>
      </c>
      <c r="H41" s="17">
        <v>47533.52</v>
      </c>
      <c r="I41" s="17">
        <v>0</v>
      </c>
      <c r="J41" s="17">
        <v>47533.52</v>
      </c>
      <c r="K41" s="17">
        <v>47533.52</v>
      </c>
      <c r="L41" s="17">
        <v>121625.77</v>
      </c>
      <c r="M41" s="17">
        <v>47533.52</v>
      </c>
      <c r="N41" s="17">
        <v>608128.81000000006</v>
      </c>
    </row>
    <row r="42" spans="1:14" s="4" customFormat="1" x14ac:dyDescent="0.2">
      <c r="A42" s="13">
        <v>254</v>
      </c>
      <c r="B42" s="14" t="s">
        <v>38</v>
      </c>
      <c r="C42" s="15">
        <v>265861.44</v>
      </c>
      <c r="D42" s="16">
        <v>0</v>
      </c>
      <c r="E42" s="16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26586.14</v>
      </c>
      <c r="M42" s="17">
        <v>0</v>
      </c>
      <c r="N42" s="17">
        <v>26586.14</v>
      </c>
    </row>
    <row r="43" spans="1:14" s="4" customFormat="1" x14ac:dyDescent="0.2">
      <c r="A43" s="13">
        <v>255</v>
      </c>
      <c r="B43" s="14" t="s">
        <v>39</v>
      </c>
      <c r="C43" s="15">
        <v>1486066.5</v>
      </c>
      <c r="D43" s="16">
        <v>178150.16</v>
      </c>
      <c r="E43" s="16">
        <v>0</v>
      </c>
      <c r="F43" s="17">
        <v>0</v>
      </c>
      <c r="G43" s="17">
        <v>0</v>
      </c>
      <c r="H43" s="17">
        <v>0</v>
      </c>
      <c r="I43" s="17">
        <v>0</v>
      </c>
      <c r="J43" s="17">
        <v>119063.14</v>
      </c>
      <c r="K43" s="17">
        <v>59531.57</v>
      </c>
      <c r="L43" s="17">
        <v>0</v>
      </c>
      <c r="M43" s="17">
        <v>59531.57</v>
      </c>
      <c r="N43" s="17">
        <v>416276.44</v>
      </c>
    </row>
    <row r="44" spans="1:14" s="4" customFormat="1" x14ac:dyDescent="0.2">
      <c r="A44" s="13">
        <v>256</v>
      </c>
      <c r="B44" s="14" t="s">
        <v>40</v>
      </c>
      <c r="C44" s="15">
        <v>548663.76</v>
      </c>
      <c r="D44" s="16">
        <v>67078.13</v>
      </c>
      <c r="E44" s="16">
        <v>0</v>
      </c>
      <c r="F44" s="17">
        <v>67078.13</v>
      </c>
      <c r="G44" s="17">
        <v>164599.13</v>
      </c>
      <c r="H44" s="17">
        <v>0</v>
      </c>
      <c r="I44" s="17">
        <v>0</v>
      </c>
      <c r="J44" s="17">
        <v>21327.31</v>
      </c>
      <c r="K44" s="17">
        <v>0</v>
      </c>
      <c r="L44" s="17">
        <v>0</v>
      </c>
      <c r="M44" s="17">
        <v>21327.31</v>
      </c>
      <c r="N44" s="17">
        <v>341410.01</v>
      </c>
    </row>
    <row r="45" spans="1:14" s="4" customFormat="1" x14ac:dyDescent="0.2">
      <c r="A45" s="13">
        <v>261</v>
      </c>
      <c r="B45" s="14" t="s">
        <v>41</v>
      </c>
      <c r="C45" s="15">
        <v>1457604.76</v>
      </c>
      <c r="D45" s="16">
        <v>0</v>
      </c>
      <c r="E45" s="16">
        <v>0</v>
      </c>
      <c r="F45" s="17">
        <v>0</v>
      </c>
      <c r="G45" s="17">
        <v>0</v>
      </c>
      <c r="H45" s="17">
        <v>27042.26</v>
      </c>
      <c r="I45" s="17">
        <v>54084.51</v>
      </c>
      <c r="J45" s="17">
        <v>108169.02</v>
      </c>
      <c r="K45" s="17">
        <v>0</v>
      </c>
      <c r="L45" s="17">
        <v>0</v>
      </c>
      <c r="M45" s="17">
        <v>0</v>
      </c>
      <c r="N45" s="17">
        <v>189295.79</v>
      </c>
    </row>
    <row r="46" spans="1:14" s="4" customFormat="1" x14ac:dyDescent="0.2">
      <c r="A46" s="13">
        <v>265</v>
      </c>
      <c r="B46" s="14" t="s">
        <v>42</v>
      </c>
      <c r="C46" s="15">
        <v>1234319.6599999999</v>
      </c>
      <c r="D46" s="16">
        <v>0</v>
      </c>
      <c r="E46" s="16">
        <v>0</v>
      </c>
      <c r="F46" s="17">
        <v>0</v>
      </c>
      <c r="G46" s="17">
        <v>0</v>
      </c>
      <c r="H46" s="17">
        <v>0</v>
      </c>
      <c r="I46" s="17">
        <v>0</v>
      </c>
      <c r="J46" s="17">
        <v>94909.96</v>
      </c>
      <c r="K46" s="17">
        <v>47454.98</v>
      </c>
      <c r="L46" s="17">
        <v>123431.97</v>
      </c>
      <c r="M46" s="17">
        <v>0</v>
      </c>
      <c r="N46" s="17">
        <v>265796.90999999997</v>
      </c>
    </row>
    <row r="47" spans="1:14" s="4" customFormat="1" x14ac:dyDescent="0.2">
      <c r="A47" s="13">
        <v>275</v>
      </c>
      <c r="B47" s="14" t="s">
        <v>43</v>
      </c>
      <c r="C47" s="15">
        <v>651065.76</v>
      </c>
      <c r="D47" s="16">
        <v>0</v>
      </c>
      <c r="E47" s="16">
        <v>0</v>
      </c>
      <c r="F47" s="17">
        <v>0</v>
      </c>
      <c r="G47" s="17">
        <v>0</v>
      </c>
      <c r="H47" s="17">
        <v>24995.59</v>
      </c>
      <c r="I47" s="17">
        <v>24995.59</v>
      </c>
      <c r="J47" s="17">
        <v>49991.19</v>
      </c>
      <c r="K47" s="17">
        <v>24995.59</v>
      </c>
      <c r="L47" s="17">
        <v>0</v>
      </c>
      <c r="M47" s="17">
        <v>24995.59</v>
      </c>
      <c r="N47" s="17">
        <v>149973.54999999999</v>
      </c>
    </row>
    <row r="48" spans="1:14" s="4" customFormat="1" x14ac:dyDescent="0.2">
      <c r="A48" s="13">
        <v>277</v>
      </c>
      <c r="B48" s="14" t="s">
        <v>44</v>
      </c>
      <c r="C48" s="15">
        <v>1274837.3999999999</v>
      </c>
      <c r="D48" s="16">
        <v>0</v>
      </c>
      <c r="E48" s="16">
        <v>153653.23000000001</v>
      </c>
      <c r="F48" s="17">
        <v>0</v>
      </c>
      <c r="G48" s="17">
        <v>0</v>
      </c>
      <c r="H48" s="17">
        <v>50657.13</v>
      </c>
      <c r="I48" s="17">
        <v>50657.13</v>
      </c>
      <c r="J48" s="17">
        <v>101314.25</v>
      </c>
      <c r="K48" s="17">
        <v>50657.13</v>
      </c>
      <c r="L48" s="17">
        <v>127483.74</v>
      </c>
      <c r="M48" s="17">
        <v>50657.13</v>
      </c>
      <c r="N48" s="17">
        <v>585079.74</v>
      </c>
    </row>
    <row r="49" spans="1:14" s="4" customFormat="1" x14ac:dyDescent="0.2">
      <c r="A49" s="13">
        <v>281</v>
      </c>
      <c r="B49" s="14" t="s">
        <v>45</v>
      </c>
      <c r="C49" s="15">
        <v>2575715.04</v>
      </c>
      <c r="D49" s="16">
        <v>320363.09999999998</v>
      </c>
      <c r="E49" s="16">
        <v>0</v>
      </c>
      <c r="F49" s="17">
        <v>320363.09999999998</v>
      </c>
      <c r="G49" s="17">
        <v>0</v>
      </c>
      <c r="H49" s="17">
        <v>48694.98</v>
      </c>
      <c r="I49" s="17">
        <v>0</v>
      </c>
      <c r="J49" s="17">
        <v>194779.9</v>
      </c>
      <c r="K49" s="17">
        <v>0</v>
      </c>
      <c r="L49" s="17">
        <v>0</v>
      </c>
      <c r="M49" s="17">
        <v>97389.95</v>
      </c>
      <c r="N49" s="17">
        <v>981591.03</v>
      </c>
    </row>
    <row r="50" spans="1:14" s="4" customFormat="1" x14ac:dyDescent="0.2">
      <c r="A50" s="13">
        <v>286</v>
      </c>
      <c r="B50" s="14" t="s">
        <v>46</v>
      </c>
      <c r="C50" s="15">
        <v>726154.56</v>
      </c>
      <c r="D50" s="16">
        <v>0</v>
      </c>
      <c r="E50" s="16">
        <v>0</v>
      </c>
      <c r="F50" s="17">
        <v>0</v>
      </c>
      <c r="G50" s="17">
        <v>0</v>
      </c>
      <c r="H50" s="17">
        <v>28094.49</v>
      </c>
      <c r="I50" s="17">
        <v>28094.49</v>
      </c>
      <c r="J50" s="17">
        <v>56188.98</v>
      </c>
      <c r="K50" s="17">
        <v>28094.49</v>
      </c>
      <c r="L50" s="17">
        <v>0</v>
      </c>
      <c r="M50" s="17">
        <v>0</v>
      </c>
      <c r="N50" s="17">
        <v>140472.45000000001</v>
      </c>
    </row>
    <row r="51" spans="1:14" s="4" customFormat="1" x14ac:dyDescent="0.2">
      <c r="A51" s="13">
        <v>287</v>
      </c>
      <c r="B51" s="14" t="s">
        <v>47</v>
      </c>
      <c r="C51" s="15">
        <v>4405434.66</v>
      </c>
      <c r="D51" s="16">
        <v>0</v>
      </c>
      <c r="E51" s="16">
        <v>555904.23</v>
      </c>
      <c r="F51" s="17">
        <v>0</v>
      </c>
      <c r="G51" s="17">
        <v>0</v>
      </c>
      <c r="H51" s="17">
        <v>81295.679999999993</v>
      </c>
      <c r="I51" s="17">
        <v>0</v>
      </c>
      <c r="J51" s="17">
        <v>325182.71000000002</v>
      </c>
      <c r="K51" s="17">
        <v>162591.35</v>
      </c>
      <c r="L51" s="17">
        <v>220271.73</v>
      </c>
      <c r="M51" s="17">
        <v>162591.35</v>
      </c>
      <c r="N51" s="17">
        <v>1507837.05</v>
      </c>
    </row>
    <row r="52" spans="1:14" s="4" customFormat="1" x14ac:dyDescent="0.2">
      <c r="A52" s="13">
        <v>289</v>
      </c>
      <c r="B52" s="14" t="s">
        <v>48</v>
      </c>
      <c r="C52" s="15">
        <v>1114543.57</v>
      </c>
      <c r="D52" s="16">
        <v>150145.84</v>
      </c>
      <c r="E52" s="16">
        <v>0</v>
      </c>
      <c r="F52" s="17">
        <v>0</v>
      </c>
      <c r="G52" s="17">
        <v>0</v>
      </c>
      <c r="H52" s="17">
        <v>36381.440000000002</v>
      </c>
      <c r="I52" s="17">
        <v>36381.440000000002</v>
      </c>
      <c r="J52" s="17">
        <v>72762.880000000005</v>
      </c>
      <c r="K52" s="17">
        <v>36381.440000000002</v>
      </c>
      <c r="L52" s="17">
        <v>0</v>
      </c>
      <c r="M52" s="17">
        <v>36381.440000000002</v>
      </c>
      <c r="N52" s="17">
        <v>368434.48</v>
      </c>
    </row>
    <row r="53" spans="1:14" s="4" customFormat="1" x14ac:dyDescent="0.2">
      <c r="A53" s="13">
        <v>290</v>
      </c>
      <c r="B53" s="14" t="s">
        <v>49</v>
      </c>
      <c r="C53" s="15">
        <v>1967423.22</v>
      </c>
      <c r="D53" s="16">
        <v>0</v>
      </c>
      <c r="E53" s="16">
        <v>0</v>
      </c>
      <c r="F53" s="17">
        <v>0</v>
      </c>
      <c r="G53" s="17">
        <v>0</v>
      </c>
      <c r="H53" s="17">
        <v>37991.589999999997</v>
      </c>
      <c r="I53" s="17">
        <v>75983.179999999993</v>
      </c>
      <c r="J53" s="17">
        <v>151966.35999999999</v>
      </c>
      <c r="K53" s="17">
        <v>75983.179999999993</v>
      </c>
      <c r="L53" s="17">
        <v>98371.16</v>
      </c>
      <c r="M53" s="17">
        <v>75983.179999999993</v>
      </c>
      <c r="N53" s="17">
        <v>516278.65</v>
      </c>
    </row>
    <row r="54" spans="1:14" s="4" customFormat="1" x14ac:dyDescent="0.2">
      <c r="A54" s="13">
        <v>298</v>
      </c>
      <c r="B54" s="14" t="s">
        <v>50</v>
      </c>
      <c r="C54" s="15">
        <v>2356863.2999999998</v>
      </c>
      <c r="D54" s="16">
        <v>471372.66</v>
      </c>
      <c r="E54" s="16">
        <v>471372.66</v>
      </c>
      <c r="F54" s="17">
        <v>471372.66</v>
      </c>
      <c r="G54" s="17">
        <v>707058.99</v>
      </c>
      <c r="H54" s="17">
        <v>0</v>
      </c>
      <c r="I54" s="17">
        <v>0</v>
      </c>
      <c r="J54" s="17">
        <v>0</v>
      </c>
      <c r="K54" s="17">
        <v>0</v>
      </c>
      <c r="L54" s="17">
        <v>235686.33</v>
      </c>
      <c r="M54" s="17">
        <v>0</v>
      </c>
      <c r="N54" s="17">
        <v>2356863.2999999998</v>
      </c>
    </row>
    <row r="55" spans="1:14" s="4" customFormat="1" x14ac:dyDescent="0.2">
      <c r="A55" s="13">
        <v>300</v>
      </c>
      <c r="B55" s="14" t="s">
        <v>51</v>
      </c>
      <c r="C55" s="15">
        <v>2632042.65</v>
      </c>
      <c r="D55" s="16">
        <v>0</v>
      </c>
      <c r="E55" s="16">
        <v>0</v>
      </c>
      <c r="F55" s="17">
        <v>326072.53999999998</v>
      </c>
      <c r="G55" s="17">
        <v>0</v>
      </c>
      <c r="H55" s="17">
        <v>50084</v>
      </c>
      <c r="I55" s="17">
        <v>0</v>
      </c>
      <c r="J55" s="17">
        <v>200335.99</v>
      </c>
      <c r="K55" s="17">
        <v>0</v>
      </c>
      <c r="L55" s="17">
        <v>0</v>
      </c>
      <c r="M55" s="17">
        <v>100167.99</v>
      </c>
      <c r="N55" s="17">
        <v>676660.52</v>
      </c>
    </row>
    <row r="56" spans="1:14" s="4" customFormat="1" x14ac:dyDescent="0.2">
      <c r="A56" s="13">
        <v>301</v>
      </c>
      <c r="B56" s="14" t="s">
        <v>52</v>
      </c>
      <c r="C56" s="15">
        <v>786349.54</v>
      </c>
      <c r="D56" s="16">
        <v>0</v>
      </c>
      <c r="E56" s="16">
        <v>0</v>
      </c>
      <c r="F56" s="17">
        <v>0</v>
      </c>
      <c r="G56" s="17">
        <v>0</v>
      </c>
      <c r="H56" s="17">
        <v>30318.48</v>
      </c>
      <c r="I56" s="17">
        <v>30318.48</v>
      </c>
      <c r="J56" s="17">
        <v>60636.95</v>
      </c>
      <c r="K56" s="17">
        <v>30318.48</v>
      </c>
      <c r="L56" s="17">
        <v>0</v>
      </c>
      <c r="M56" s="17">
        <v>30318.48</v>
      </c>
      <c r="N56" s="17">
        <v>181910.87</v>
      </c>
    </row>
    <row r="57" spans="1:14" s="4" customFormat="1" x14ac:dyDescent="0.2">
      <c r="A57" s="13">
        <v>304</v>
      </c>
      <c r="B57" s="14" t="s">
        <v>53</v>
      </c>
      <c r="C57" s="15">
        <v>1806050.79</v>
      </c>
      <c r="D57" s="16">
        <v>0</v>
      </c>
      <c r="E57" s="16">
        <v>0</v>
      </c>
      <c r="F57" s="17">
        <v>0</v>
      </c>
      <c r="G57" s="17">
        <v>0</v>
      </c>
      <c r="H57" s="17">
        <v>69787.929999999993</v>
      </c>
      <c r="I57" s="17">
        <v>69787.929999999993</v>
      </c>
      <c r="J57" s="17">
        <v>69787.929999999993</v>
      </c>
      <c r="K57" s="17">
        <v>0</v>
      </c>
      <c r="L57" s="17">
        <v>180605.08</v>
      </c>
      <c r="M57" s="17">
        <v>0</v>
      </c>
      <c r="N57" s="17">
        <v>389968.87</v>
      </c>
    </row>
    <row r="58" spans="1:14" s="4" customFormat="1" x14ac:dyDescent="0.2">
      <c r="A58" s="13">
        <v>305</v>
      </c>
      <c r="B58" s="14" t="s">
        <v>54</v>
      </c>
      <c r="C58" s="15">
        <v>1708782.1</v>
      </c>
      <c r="D58" s="16">
        <v>0</v>
      </c>
      <c r="E58" s="16">
        <v>0</v>
      </c>
      <c r="F58" s="17">
        <v>206958.98</v>
      </c>
      <c r="G58" s="17">
        <v>0</v>
      </c>
      <c r="H58" s="17">
        <v>33699.360000000001</v>
      </c>
      <c r="I58" s="17">
        <v>0</v>
      </c>
      <c r="J58" s="17">
        <v>134797.44</v>
      </c>
      <c r="K58" s="17">
        <v>0</v>
      </c>
      <c r="L58" s="17">
        <v>170878.21</v>
      </c>
      <c r="M58" s="17">
        <v>67398.720000000001</v>
      </c>
      <c r="N58" s="17">
        <v>613732.71</v>
      </c>
    </row>
    <row r="59" spans="1:14" s="4" customFormat="1" x14ac:dyDescent="0.2">
      <c r="A59" s="13">
        <v>306</v>
      </c>
      <c r="B59" s="14" t="s">
        <v>55</v>
      </c>
      <c r="C59" s="15">
        <v>486506.42</v>
      </c>
      <c r="D59" s="16">
        <v>61502.54</v>
      </c>
      <c r="E59" s="16">
        <v>0</v>
      </c>
      <c r="F59" s="17">
        <v>0</v>
      </c>
      <c r="G59" s="17">
        <v>0</v>
      </c>
      <c r="H59" s="17">
        <v>0</v>
      </c>
      <c r="I59" s="17">
        <v>0</v>
      </c>
      <c r="J59" s="17">
        <v>35798.74</v>
      </c>
      <c r="K59" s="17">
        <v>17899.37</v>
      </c>
      <c r="L59" s="17">
        <v>48650.64</v>
      </c>
      <c r="M59" s="17">
        <v>0</v>
      </c>
      <c r="N59" s="17">
        <v>163851.29</v>
      </c>
    </row>
    <row r="60" spans="1:14" s="4" customFormat="1" x14ac:dyDescent="0.2">
      <c r="A60" s="13">
        <v>309</v>
      </c>
      <c r="B60" s="14" t="s">
        <v>56</v>
      </c>
      <c r="C60" s="15">
        <v>305031.96000000002</v>
      </c>
      <c r="D60" s="16">
        <v>36701.69</v>
      </c>
      <c r="E60" s="16">
        <v>0</v>
      </c>
      <c r="F60" s="17">
        <v>0</v>
      </c>
      <c r="G60" s="17">
        <v>0</v>
      </c>
      <c r="H60" s="17">
        <v>0</v>
      </c>
      <c r="I60" s="17">
        <v>0</v>
      </c>
      <c r="J60" s="17">
        <v>24304.71</v>
      </c>
      <c r="K60" s="17">
        <v>12152.35</v>
      </c>
      <c r="L60" s="17">
        <v>30503.200000000001</v>
      </c>
      <c r="M60" s="17">
        <v>0</v>
      </c>
      <c r="N60" s="17">
        <v>103661.95</v>
      </c>
    </row>
    <row r="61" spans="1:14" s="4" customFormat="1" x14ac:dyDescent="0.2">
      <c r="A61" s="13">
        <v>310</v>
      </c>
      <c r="B61" s="14" t="s">
        <v>57</v>
      </c>
      <c r="C61" s="15">
        <v>818848.8</v>
      </c>
      <c r="D61" s="16">
        <v>100781.39</v>
      </c>
      <c r="E61" s="16">
        <v>0</v>
      </c>
      <c r="F61" s="17">
        <v>0</v>
      </c>
      <c r="G61" s="17">
        <v>0</v>
      </c>
      <c r="H61" s="17">
        <v>31494.18</v>
      </c>
      <c r="I61" s="17">
        <v>31494.18</v>
      </c>
      <c r="J61" s="17">
        <v>31494.18</v>
      </c>
      <c r="K61" s="17">
        <v>0</v>
      </c>
      <c r="L61" s="17">
        <v>81884.88</v>
      </c>
      <c r="M61" s="17">
        <v>31494.18</v>
      </c>
      <c r="N61" s="17">
        <v>308642.99</v>
      </c>
    </row>
    <row r="62" spans="1:14" s="4" customFormat="1" x14ac:dyDescent="0.2">
      <c r="A62" s="13">
        <v>311</v>
      </c>
      <c r="B62" s="14" t="s">
        <v>58</v>
      </c>
      <c r="C62" s="15">
        <v>1410445.33</v>
      </c>
      <c r="D62" s="16">
        <v>173012.89</v>
      </c>
      <c r="E62" s="16">
        <v>0</v>
      </c>
      <c r="F62" s="17">
        <v>0</v>
      </c>
      <c r="G62" s="17">
        <v>0</v>
      </c>
      <c r="H62" s="17">
        <v>54538.09</v>
      </c>
      <c r="I62" s="17">
        <v>0</v>
      </c>
      <c r="J62" s="17">
        <v>54538.09</v>
      </c>
      <c r="K62" s="17">
        <v>0</v>
      </c>
      <c r="L62" s="17">
        <v>0</v>
      </c>
      <c r="M62" s="17">
        <v>0</v>
      </c>
      <c r="N62" s="17">
        <v>282089.07</v>
      </c>
    </row>
    <row r="63" spans="1:14" s="4" customFormat="1" x14ac:dyDescent="0.2">
      <c r="A63" s="13">
        <v>312</v>
      </c>
      <c r="B63" s="14" t="s">
        <v>59</v>
      </c>
      <c r="C63" s="15">
        <v>1106589.33</v>
      </c>
      <c r="D63" s="16">
        <v>0</v>
      </c>
      <c r="E63" s="16">
        <v>0</v>
      </c>
      <c r="F63" s="17">
        <v>133991.84</v>
      </c>
      <c r="G63" s="17">
        <v>0</v>
      </c>
      <c r="H63" s="17">
        <v>21831.51</v>
      </c>
      <c r="I63" s="17">
        <v>0</v>
      </c>
      <c r="J63" s="17">
        <v>87326.02</v>
      </c>
      <c r="K63" s="17">
        <v>43663.01</v>
      </c>
      <c r="L63" s="17">
        <v>110658.93</v>
      </c>
      <c r="M63" s="17">
        <v>43663.01</v>
      </c>
      <c r="N63" s="17">
        <v>441134.32</v>
      </c>
    </row>
    <row r="64" spans="1:14" s="4" customFormat="1" x14ac:dyDescent="0.2">
      <c r="A64" s="13">
        <v>313</v>
      </c>
      <c r="B64" s="14" t="s">
        <v>60</v>
      </c>
      <c r="C64" s="15">
        <v>730088.99</v>
      </c>
      <c r="D64" s="16">
        <v>0</v>
      </c>
      <c r="E64" s="16">
        <v>0</v>
      </c>
      <c r="F64" s="17">
        <v>0</v>
      </c>
      <c r="G64" s="17">
        <v>0</v>
      </c>
      <c r="H64" s="17">
        <v>0</v>
      </c>
      <c r="I64" s="17">
        <v>0</v>
      </c>
      <c r="J64" s="17">
        <v>57266</v>
      </c>
      <c r="K64" s="17">
        <v>28633</v>
      </c>
      <c r="L64" s="17">
        <v>0</v>
      </c>
      <c r="M64" s="17">
        <v>0</v>
      </c>
      <c r="N64" s="17">
        <v>85899</v>
      </c>
    </row>
    <row r="65" spans="1:14" s="4" customFormat="1" x14ac:dyDescent="0.2">
      <c r="A65" s="13">
        <v>321</v>
      </c>
      <c r="B65" s="14" t="s">
        <v>61</v>
      </c>
      <c r="C65" s="15">
        <v>1734538.86</v>
      </c>
      <c r="D65" s="16">
        <v>0</v>
      </c>
      <c r="E65" s="16">
        <v>0</v>
      </c>
      <c r="F65" s="17">
        <v>0</v>
      </c>
      <c r="G65" s="17">
        <v>0</v>
      </c>
      <c r="H65" s="17">
        <v>0</v>
      </c>
      <c r="I65" s="17">
        <v>0</v>
      </c>
      <c r="J65" s="17">
        <v>138642.54</v>
      </c>
      <c r="K65" s="17">
        <v>69321.27</v>
      </c>
      <c r="L65" s="17">
        <v>173453.89</v>
      </c>
      <c r="M65" s="17">
        <v>0</v>
      </c>
      <c r="N65" s="17">
        <v>381417.7</v>
      </c>
    </row>
    <row r="66" spans="1:14" s="4" customFormat="1" x14ac:dyDescent="0.2">
      <c r="A66" s="13">
        <v>336</v>
      </c>
      <c r="B66" s="14" t="s">
        <v>62</v>
      </c>
      <c r="C66" s="15">
        <v>2031803.53</v>
      </c>
      <c r="D66" s="16">
        <v>253979.69</v>
      </c>
      <c r="E66" s="16">
        <v>0</v>
      </c>
      <c r="F66" s="17">
        <v>0</v>
      </c>
      <c r="G66" s="17">
        <v>0</v>
      </c>
      <c r="H66" s="17">
        <v>76190.509999999995</v>
      </c>
      <c r="I66" s="17">
        <v>76190.509999999995</v>
      </c>
      <c r="J66" s="17">
        <v>152381.01999999999</v>
      </c>
      <c r="K66" s="17">
        <v>76190.509999999995</v>
      </c>
      <c r="L66" s="17">
        <v>0</v>
      </c>
      <c r="M66" s="17">
        <v>76190.509999999995</v>
      </c>
      <c r="N66" s="17">
        <v>711122.75</v>
      </c>
    </row>
    <row r="67" spans="1:14" s="4" customFormat="1" x14ac:dyDescent="0.2">
      <c r="A67" s="13">
        <v>337</v>
      </c>
      <c r="B67" s="14" t="s">
        <v>63</v>
      </c>
      <c r="C67" s="15">
        <v>1079712.6100000001</v>
      </c>
      <c r="D67" s="16">
        <v>0</v>
      </c>
      <c r="E67" s="16">
        <v>0</v>
      </c>
      <c r="F67" s="17">
        <v>0</v>
      </c>
      <c r="G67" s="17">
        <v>0</v>
      </c>
      <c r="H67" s="17">
        <v>38711.39</v>
      </c>
      <c r="I67" s="17">
        <v>38711.39</v>
      </c>
      <c r="J67" s="17">
        <v>77422.77</v>
      </c>
      <c r="K67" s="17">
        <v>0</v>
      </c>
      <c r="L67" s="17">
        <v>107971.26</v>
      </c>
      <c r="M67" s="17">
        <v>38711.39</v>
      </c>
      <c r="N67" s="17">
        <v>301528.2</v>
      </c>
    </row>
    <row r="68" spans="1:14" s="4" customFormat="1" x14ac:dyDescent="0.2">
      <c r="A68" s="13">
        <v>340</v>
      </c>
      <c r="B68" s="14" t="s">
        <v>64</v>
      </c>
      <c r="C68" s="15">
        <v>1127257.32</v>
      </c>
      <c r="D68" s="16">
        <v>0</v>
      </c>
      <c r="E68" s="16">
        <v>0</v>
      </c>
      <c r="F68" s="17">
        <v>0</v>
      </c>
      <c r="G68" s="17">
        <v>0</v>
      </c>
      <c r="H68" s="17">
        <v>43137.72</v>
      </c>
      <c r="I68" s="17">
        <v>0</v>
      </c>
      <c r="J68" s="17">
        <v>86275.45</v>
      </c>
      <c r="K68" s="17">
        <v>43137.72</v>
      </c>
      <c r="L68" s="17">
        <v>0</v>
      </c>
      <c r="M68" s="17">
        <v>43137.72</v>
      </c>
      <c r="N68" s="17">
        <v>215688.61</v>
      </c>
    </row>
    <row r="69" spans="1:14" s="4" customFormat="1" x14ac:dyDescent="0.2">
      <c r="A69" s="13">
        <v>347</v>
      </c>
      <c r="B69" s="14" t="s">
        <v>65</v>
      </c>
      <c r="C69" s="15">
        <v>561775.04</v>
      </c>
      <c r="D69" s="16">
        <v>0</v>
      </c>
      <c r="E69" s="16">
        <v>68898.75</v>
      </c>
      <c r="F69" s="17">
        <v>0</v>
      </c>
      <c r="G69" s="17">
        <v>0</v>
      </c>
      <c r="H69" s="17">
        <v>10864.06</v>
      </c>
      <c r="I69" s="17">
        <v>21728.13</v>
      </c>
      <c r="J69" s="17">
        <v>43456.25</v>
      </c>
      <c r="K69" s="17">
        <v>0</v>
      </c>
      <c r="L69" s="17">
        <v>56177.5</v>
      </c>
      <c r="M69" s="17">
        <v>0</v>
      </c>
      <c r="N69" s="17">
        <v>201124.69</v>
      </c>
    </row>
    <row r="70" spans="1:14" s="4" customFormat="1" x14ac:dyDescent="0.2">
      <c r="A70" s="13">
        <v>348</v>
      </c>
      <c r="B70" s="14" t="s">
        <v>66</v>
      </c>
      <c r="C70" s="15">
        <v>249356.88</v>
      </c>
      <c r="D70" s="16">
        <v>0</v>
      </c>
      <c r="E70" s="16">
        <v>24935.69</v>
      </c>
      <c r="F70" s="17">
        <v>0</v>
      </c>
      <c r="G70" s="17">
        <v>0</v>
      </c>
      <c r="H70" s="17">
        <v>0</v>
      </c>
      <c r="I70" s="17">
        <v>0</v>
      </c>
      <c r="J70" s="17">
        <v>24935.69</v>
      </c>
      <c r="K70" s="17">
        <v>0</v>
      </c>
      <c r="L70" s="17">
        <v>24935.69</v>
      </c>
      <c r="M70" s="17">
        <v>0</v>
      </c>
      <c r="N70" s="17">
        <v>74807.070000000007</v>
      </c>
    </row>
    <row r="71" spans="1:14" s="4" customFormat="1" x14ac:dyDescent="0.2">
      <c r="A71" s="13">
        <v>349</v>
      </c>
      <c r="B71" s="14" t="s">
        <v>67</v>
      </c>
      <c r="C71" s="15">
        <v>661350.23</v>
      </c>
      <c r="D71" s="16">
        <v>82528.509999999995</v>
      </c>
      <c r="E71" s="16">
        <v>0</v>
      </c>
      <c r="F71" s="17">
        <v>0</v>
      </c>
      <c r="G71" s="17">
        <v>0</v>
      </c>
      <c r="H71" s="17">
        <v>12435.38</v>
      </c>
      <c r="I71" s="17">
        <v>0</v>
      </c>
      <c r="J71" s="17">
        <v>49741.54</v>
      </c>
      <c r="K71" s="17">
        <v>0</v>
      </c>
      <c r="L71" s="17">
        <v>66135.02</v>
      </c>
      <c r="M71" s="17">
        <v>24870.77</v>
      </c>
      <c r="N71" s="17">
        <v>235711.22</v>
      </c>
    </row>
    <row r="72" spans="1:14" s="4" customFormat="1" x14ac:dyDescent="0.2">
      <c r="A72" s="13">
        <v>355</v>
      </c>
      <c r="B72" s="14" t="s">
        <v>68</v>
      </c>
      <c r="C72" s="15">
        <v>1300917.95</v>
      </c>
      <c r="D72" s="16">
        <v>0</v>
      </c>
      <c r="E72" s="16">
        <v>0</v>
      </c>
      <c r="F72" s="17">
        <v>160367.67000000001</v>
      </c>
      <c r="G72" s="17">
        <v>0</v>
      </c>
      <c r="H72" s="17">
        <v>49907.96</v>
      </c>
      <c r="I72" s="17">
        <v>0</v>
      </c>
      <c r="J72" s="17">
        <v>99815.92</v>
      </c>
      <c r="K72" s="17">
        <v>49907.96</v>
      </c>
      <c r="L72" s="17">
        <v>130091.8</v>
      </c>
      <c r="M72" s="17">
        <v>49907.96</v>
      </c>
      <c r="N72" s="17">
        <v>539999.27</v>
      </c>
    </row>
    <row r="73" spans="1:14" s="4" customFormat="1" x14ac:dyDescent="0.2">
      <c r="A73" s="13">
        <v>574</v>
      </c>
      <c r="B73" s="14" t="s">
        <v>69</v>
      </c>
      <c r="C73" s="15">
        <v>128051.31</v>
      </c>
      <c r="D73" s="16">
        <v>0</v>
      </c>
      <c r="E73" s="16">
        <v>0</v>
      </c>
      <c r="F73" s="17">
        <v>0</v>
      </c>
      <c r="G73" s="17">
        <v>0</v>
      </c>
      <c r="H73" s="17">
        <v>6402.57</v>
      </c>
      <c r="I73" s="17">
        <v>6402.57</v>
      </c>
      <c r="J73" s="17">
        <v>12805.13</v>
      </c>
      <c r="K73" s="17">
        <v>6402.57</v>
      </c>
      <c r="L73" s="17">
        <v>12805.13</v>
      </c>
      <c r="M73" s="17">
        <v>6402.57</v>
      </c>
      <c r="N73" s="17">
        <v>51220.54</v>
      </c>
    </row>
    <row r="74" spans="1:14" s="4" customFormat="1" x14ac:dyDescent="0.2">
      <c r="A74" s="13">
        <v>730</v>
      </c>
      <c r="B74" s="14" t="s">
        <v>70</v>
      </c>
      <c r="C74" s="15">
        <v>176970.69</v>
      </c>
      <c r="D74" s="16">
        <v>0</v>
      </c>
      <c r="E74" s="16">
        <v>0</v>
      </c>
      <c r="F74" s="17">
        <v>0</v>
      </c>
      <c r="G74" s="17">
        <v>0</v>
      </c>
      <c r="H74" s="17">
        <v>4423.41</v>
      </c>
      <c r="I74" s="17">
        <v>0</v>
      </c>
      <c r="J74" s="17">
        <v>8846.81</v>
      </c>
      <c r="K74" s="17">
        <v>8846.81</v>
      </c>
      <c r="L74" s="17">
        <v>17697.07</v>
      </c>
      <c r="M74" s="17">
        <v>8846.81</v>
      </c>
      <c r="N74" s="17">
        <v>48660.91</v>
      </c>
    </row>
    <row r="75" spans="1:14" s="4" customFormat="1" x14ac:dyDescent="0.2">
      <c r="A75" s="13">
        <v>893</v>
      </c>
      <c r="B75" s="14" t="s">
        <v>71</v>
      </c>
      <c r="C75" s="15">
        <v>2534916.2400000002</v>
      </c>
      <c r="D75" s="16">
        <v>0</v>
      </c>
      <c r="E75" s="16">
        <v>0</v>
      </c>
      <c r="F75" s="17">
        <v>253491.62</v>
      </c>
      <c r="G75" s="17">
        <v>0</v>
      </c>
      <c r="H75" s="17">
        <v>126745.81</v>
      </c>
      <c r="I75" s="17">
        <v>126745.81</v>
      </c>
      <c r="J75" s="17">
        <v>253491.62</v>
      </c>
      <c r="K75" s="17">
        <v>126745.81</v>
      </c>
      <c r="L75" s="17">
        <v>253491.62</v>
      </c>
      <c r="M75" s="17">
        <v>126745.81</v>
      </c>
      <c r="N75" s="17">
        <v>1267458.1000000001</v>
      </c>
    </row>
    <row r="76" spans="1:14" s="4" customFormat="1" x14ac:dyDescent="0.2">
      <c r="A76" s="13">
        <v>903</v>
      </c>
      <c r="B76" s="14" t="s">
        <v>72</v>
      </c>
      <c r="C76" s="15">
        <v>387281.9</v>
      </c>
      <c r="D76" s="16">
        <v>53717.24</v>
      </c>
      <c r="E76" s="16">
        <v>53717.24</v>
      </c>
      <c r="F76" s="17">
        <v>53717.24</v>
      </c>
      <c r="G76" s="17">
        <v>0</v>
      </c>
      <c r="H76" s="17">
        <v>11869.57</v>
      </c>
      <c r="I76" s="17">
        <v>11869.57</v>
      </c>
      <c r="J76" s="17">
        <v>23739.14</v>
      </c>
      <c r="K76" s="17">
        <v>11869.57</v>
      </c>
      <c r="L76" s="17">
        <v>38728.19</v>
      </c>
      <c r="M76" s="17">
        <v>11869.57</v>
      </c>
      <c r="N76" s="17">
        <v>271097.33</v>
      </c>
    </row>
    <row r="77" spans="1:14" s="4" customFormat="1" x14ac:dyDescent="0.2">
      <c r="A77" s="13">
        <v>1388</v>
      </c>
      <c r="B77" s="14" t="s">
        <v>73</v>
      </c>
      <c r="C77" s="15">
        <v>712402.46</v>
      </c>
      <c r="D77" s="16">
        <v>0</v>
      </c>
      <c r="E77" s="16">
        <v>71240.25</v>
      </c>
      <c r="F77" s="17">
        <v>0</v>
      </c>
      <c r="G77" s="17">
        <v>213720.74</v>
      </c>
      <c r="H77" s="17">
        <v>35620.120000000003</v>
      </c>
      <c r="I77" s="17">
        <v>35620.120000000003</v>
      </c>
      <c r="J77" s="17">
        <v>71240.25</v>
      </c>
      <c r="K77" s="17">
        <v>35620.120000000003</v>
      </c>
      <c r="L77" s="17">
        <v>0</v>
      </c>
      <c r="M77" s="17">
        <v>35620.120000000003</v>
      </c>
      <c r="N77" s="17">
        <v>498681.72</v>
      </c>
    </row>
    <row r="78" spans="1:14" s="4" customFormat="1" x14ac:dyDescent="0.2">
      <c r="A78" s="13">
        <v>1485</v>
      </c>
      <c r="B78" s="14" t="s">
        <v>74</v>
      </c>
      <c r="C78" s="15">
        <v>1345875.76</v>
      </c>
      <c r="D78" s="16">
        <v>0</v>
      </c>
      <c r="E78" s="16">
        <v>0</v>
      </c>
      <c r="F78" s="17">
        <v>0</v>
      </c>
      <c r="G78" s="17">
        <v>0</v>
      </c>
      <c r="H78" s="17">
        <v>33646.89</v>
      </c>
      <c r="I78" s="17">
        <v>67293.789999999994</v>
      </c>
      <c r="J78" s="17">
        <v>134587.57999999999</v>
      </c>
      <c r="K78" s="17">
        <v>67293.789999999994</v>
      </c>
      <c r="L78" s="17">
        <v>134587.57999999999</v>
      </c>
      <c r="M78" s="17">
        <v>67293.789999999994</v>
      </c>
      <c r="N78" s="17">
        <v>504703.42</v>
      </c>
    </row>
    <row r="79" spans="1:14" s="4" customFormat="1" x14ac:dyDescent="0.2">
      <c r="A79" s="13">
        <v>1571</v>
      </c>
      <c r="B79" s="14" t="s">
        <v>75</v>
      </c>
      <c r="C79" s="15">
        <v>95636.88</v>
      </c>
      <c r="D79" s="16">
        <v>0</v>
      </c>
      <c r="E79" s="16">
        <v>0</v>
      </c>
      <c r="F79" s="17">
        <v>0</v>
      </c>
      <c r="G79" s="17">
        <v>28691.06</v>
      </c>
      <c r="H79" s="17">
        <v>4781.84</v>
      </c>
      <c r="I79" s="17">
        <v>4781.84</v>
      </c>
      <c r="J79" s="17">
        <v>9563.69</v>
      </c>
      <c r="K79" s="17">
        <v>0</v>
      </c>
      <c r="L79" s="17">
        <v>9563.69</v>
      </c>
      <c r="M79" s="17">
        <v>4781.84</v>
      </c>
      <c r="N79" s="17">
        <v>62163.96</v>
      </c>
    </row>
    <row r="80" spans="1:14" s="4" customFormat="1" x14ac:dyDescent="0.2">
      <c r="A80" s="13">
        <v>1572</v>
      </c>
      <c r="B80" s="14" t="s">
        <v>76</v>
      </c>
      <c r="C80" s="15">
        <v>114355.98</v>
      </c>
      <c r="D80" s="16">
        <v>0</v>
      </c>
      <c r="E80" s="16">
        <v>0</v>
      </c>
      <c r="F80" s="17">
        <v>0</v>
      </c>
      <c r="G80" s="17">
        <v>0</v>
      </c>
      <c r="H80" s="17">
        <v>5717.8</v>
      </c>
      <c r="I80" s="17">
        <v>5717.8</v>
      </c>
      <c r="J80" s="17">
        <v>11435.6</v>
      </c>
      <c r="K80" s="17">
        <v>5717.8</v>
      </c>
      <c r="L80" s="17">
        <v>11435.6</v>
      </c>
      <c r="M80" s="17">
        <v>5717.8</v>
      </c>
      <c r="N80" s="17">
        <v>45742.400000000001</v>
      </c>
    </row>
    <row r="81" spans="1:14" s="4" customFormat="1" x14ac:dyDescent="0.2">
      <c r="A81" s="13">
        <v>1619</v>
      </c>
      <c r="B81" s="14" t="s">
        <v>77</v>
      </c>
      <c r="C81" s="15">
        <v>6087993.7800000003</v>
      </c>
      <c r="D81" s="16">
        <v>1217598.76</v>
      </c>
      <c r="E81" s="16">
        <v>0</v>
      </c>
      <c r="F81" s="17">
        <v>1217598.76</v>
      </c>
      <c r="G81" s="17">
        <v>1826398.13</v>
      </c>
      <c r="H81" s="17">
        <v>0</v>
      </c>
      <c r="I81" s="17">
        <v>0</v>
      </c>
      <c r="J81" s="17">
        <v>0</v>
      </c>
      <c r="K81" s="17">
        <v>0</v>
      </c>
      <c r="L81" s="17">
        <v>608799.38</v>
      </c>
      <c r="M81" s="17">
        <v>0</v>
      </c>
      <c r="N81" s="17">
        <v>4870395.03</v>
      </c>
    </row>
    <row r="82" spans="1:14" s="4" customFormat="1" x14ac:dyDescent="0.2">
      <c r="A82" s="13">
        <v>1620</v>
      </c>
      <c r="B82" s="14" t="s">
        <v>78</v>
      </c>
      <c r="C82" s="15">
        <v>1194480.42</v>
      </c>
      <c r="D82" s="16">
        <v>0</v>
      </c>
      <c r="E82" s="16">
        <v>0</v>
      </c>
      <c r="F82" s="17">
        <v>0</v>
      </c>
      <c r="G82" s="17">
        <v>0</v>
      </c>
      <c r="H82" s="17">
        <v>0</v>
      </c>
      <c r="I82" s="17">
        <v>0</v>
      </c>
      <c r="J82" s="17">
        <v>46328.66</v>
      </c>
      <c r="K82" s="17">
        <v>0</v>
      </c>
      <c r="L82" s="17">
        <v>119448.04</v>
      </c>
      <c r="M82" s="17">
        <v>0</v>
      </c>
      <c r="N82" s="17">
        <v>165776.70000000001</v>
      </c>
    </row>
    <row r="83" spans="1:14" s="4" customFormat="1" x14ac:dyDescent="0.2">
      <c r="A83" s="13">
        <v>1637</v>
      </c>
      <c r="B83" s="14" t="s">
        <v>79</v>
      </c>
      <c r="C83" s="15">
        <v>2689490.43</v>
      </c>
      <c r="D83" s="16">
        <v>0</v>
      </c>
      <c r="E83" s="16">
        <v>0</v>
      </c>
      <c r="F83" s="17">
        <v>337365.65</v>
      </c>
      <c r="G83" s="17">
        <v>806847.13</v>
      </c>
      <c r="H83" s="17">
        <v>50133.11</v>
      </c>
      <c r="I83" s="17">
        <v>100266.22</v>
      </c>
      <c r="J83" s="17">
        <v>100266.22</v>
      </c>
      <c r="K83" s="17">
        <v>0</v>
      </c>
      <c r="L83" s="17">
        <v>0</v>
      </c>
      <c r="M83" s="17">
        <v>100266.22</v>
      </c>
      <c r="N83" s="17">
        <v>1495144.55</v>
      </c>
    </row>
    <row r="84" spans="1:14" s="4" customFormat="1" x14ac:dyDescent="0.2">
      <c r="A84" s="13">
        <v>1639</v>
      </c>
      <c r="B84" s="14" t="s">
        <v>80</v>
      </c>
      <c r="C84" s="15">
        <v>2525902.2000000002</v>
      </c>
      <c r="D84" s="16">
        <v>0</v>
      </c>
      <c r="E84" s="16">
        <v>0</v>
      </c>
      <c r="F84" s="17">
        <v>310816.40999999997</v>
      </c>
      <c r="G84" s="17">
        <v>0</v>
      </c>
      <c r="H84" s="17">
        <v>97182.02</v>
      </c>
      <c r="I84" s="17">
        <v>0</v>
      </c>
      <c r="J84" s="17">
        <v>0</v>
      </c>
      <c r="K84" s="17">
        <v>0</v>
      </c>
      <c r="L84" s="17">
        <v>0</v>
      </c>
      <c r="M84" s="17">
        <v>97182.02</v>
      </c>
      <c r="N84" s="17">
        <v>505180.45</v>
      </c>
    </row>
    <row r="85" spans="1:14" s="4" customFormat="1" x14ac:dyDescent="0.2">
      <c r="A85" s="13">
        <v>1646</v>
      </c>
      <c r="B85" s="14" t="s">
        <v>81</v>
      </c>
      <c r="C85" s="15">
        <v>48359.519999999997</v>
      </c>
      <c r="D85" s="16">
        <v>0</v>
      </c>
      <c r="E85" s="16">
        <v>0</v>
      </c>
      <c r="F85" s="17">
        <v>0</v>
      </c>
      <c r="G85" s="17">
        <v>14507.86</v>
      </c>
      <c r="H85" s="17">
        <v>2417.98</v>
      </c>
      <c r="I85" s="17">
        <v>2417.98</v>
      </c>
      <c r="J85" s="17">
        <v>4835.95</v>
      </c>
      <c r="K85" s="17">
        <v>2417.98</v>
      </c>
      <c r="L85" s="17">
        <v>4835.95</v>
      </c>
      <c r="M85" s="17">
        <v>2417.98</v>
      </c>
      <c r="N85" s="17">
        <v>33851.68</v>
      </c>
    </row>
    <row r="86" spans="1:14" s="4" customFormat="1" x14ac:dyDescent="0.2">
      <c r="A86" s="13">
        <v>1649</v>
      </c>
      <c r="B86" s="14" t="s">
        <v>82</v>
      </c>
      <c r="C86" s="15">
        <v>124760.28</v>
      </c>
      <c r="D86" s="16">
        <v>0</v>
      </c>
      <c r="E86" s="16">
        <v>12476.03</v>
      </c>
      <c r="F86" s="17">
        <v>0</v>
      </c>
      <c r="G86" s="17">
        <v>0</v>
      </c>
      <c r="H86" s="17">
        <v>0</v>
      </c>
      <c r="I86" s="17">
        <v>0</v>
      </c>
      <c r="J86" s="17">
        <v>12476.03</v>
      </c>
      <c r="K86" s="17">
        <v>6238.01</v>
      </c>
      <c r="L86" s="17">
        <v>12476.03</v>
      </c>
      <c r="M86" s="17">
        <v>6238.01</v>
      </c>
      <c r="N86" s="17">
        <v>49904.11</v>
      </c>
    </row>
    <row r="87" spans="1:14" s="4" customFormat="1" x14ac:dyDescent="0.2">
      <c r="A87" s="13">
        <v>1701</v>
      </c>
      <c r="B87" s="14" t="s">
        <v>83</v>
      </c>
      <c r="C87" s="15">
        <v>332987.15000000002</v>
      </c>
      <c r="D87" s="16">
        <v>0</v>
      </c>
      <c r="E87" s="16">
        <v>0</v>
      </c>
      <c r="F87" s="17">
        <v>0</v>
      </c>
      <c r="G87" s="17">
        <v>0</v>
      </c>
      <c r="H87" s="17">
        <v>0</v>
      </c>
      <c r="I87" s="17">
        <v>0</v>
      </c>
      <c r="J87" s="17">
        <v>33298.720000000001</v>
      </c>
      <c r="K87" s="17">
        <v>16649.36</v>
      </c>
      <c r="L87" s="17">
        <v>33298.720000000001</v>
      </c>
      <c r="M87" s="17">
        <v>16649.36</v>
      </c>
      <c r="N87" s="17">
        <v>99896.16</v>
      </c>
    </row>
    <row r="88" spans="1:14" s="4" customFormat="1" x14ac:dyDescent="0.2">
      <c r="A88" s="13">
        <v>1703</v>
      </c>
      <c r="B88" s="14" t="s">
        <v>84</v>
      </c>
      <c r="C88" s="15">
        <v>95944.86</v>
      </c>
      <c r="D88" s="16">
        <v>0</v>
      </c>
      <c r="E88" s="16">
        <v>0</v>
      </c>
      <c r="F88" s="17">
        <v>0</v>
      </c>
      <c r="G88" s="17">
        <v>0</v>
      </c>
      <c r="H88" s="17">
        <v>0</v>
      </c>
      <c r="I88" s="17">
        <v>0</v>
      </c>
      <c r="J88" s="17">
        <v>9594.49</v>
      </c>
      <c r="K88" s="17">
        <v>0</v>
      </c>
      <c r="L88" s="17">
        <v>9594.49</v>
      </c>
      <c r="M88" s="17">
        <v>4797.24</v>
      </c>
      <c r="N88" s="17">
        <v>23986.22</v>
      </c>
    </row>
    <row r="89" spans="1:14" s="4" customFormat="1" x14ac:dyDescent="0.2">
      <c r="A89" s="13">
        <v>1706</v>
      </c>
      <c r="B89" s="14" t="s">
        <v>85</v>
      </c>
      <c r="C89" s="15">
        <v>63545.33</v>
      </c>
      <c r="D89" s="16">
        <v>6354.53</v>
      </c>
      <c r="E89" s="16">
        <v>0</v>
      </c>
      <c r="F89" s="17">
        <v>0</v>
      </c>
      <c r="G89" s="17">
        <v>0</v>
      </c>
      <c r="H89" s="17">
        <v>3177.27</v>
      </c>
      <c r="I89" s="17">
        <v>3177.27</v>
      </c>
      <c r="J89" s="17">
        <v>6354.53</v>
      </c>
      <c r="K89" s="17">
        <v>3177.27</v>
      </c>
      <c r="L89" s="17">
        <v>6354.53</v>
      </c>
      <c r="M89" s="17">
        <v>3177.27</v>
      </c>
      <c r="N89" s="17">
        <v>31772.67</v>
      </c>
    </row>
    <row r="90" spans="1:14" s="4" customFormat="1" x14ac:dyDescent="0.2">
      <c r="A90" s="13">
        <v>1709</v>
      </c>
      <c r="B90" s="14" t="s">
        <v>86</v>
      </c>
      <c r="C90" s="15">
        <v>521710.67</v>
      </c>
      <c r="D90" s="16">
        <v>0</v>
      </c>
      <c r="E90" s="16">
        <v>0</v>
      </c>
      <c r="F90" s="17">
        <v>52171.07</v>
      </c>
      <c r="G90" s="17">
        <v>0</v>
      </c>
      <c r="H90" s="17">
        <v>26085.53</v>
      </c>
      <c r="I90" s="17">
        <v>0</v>
      </c>
      <c r="J90" s="17">
        <v>52171.07</v>
      </c>
      <c r="K90" s="17">
        <v>26085.53</v>
      </c>
      <c r="L90" s="17">
        <v>0</v>
      </c>
      <c r="M90" s="17">
        <v>26085.53</v>
      </c>
      <c r="N90" s="17">
        <v>182598.73</v>
      </c>
    </row>
    <row r="91" spans="1:14" s="4" customFormat="1" x14ac:dyDescent="0.2">
      <c r="A91" s="13">
        <v>1711</v>
      </c>
      <c r="B91" s="14" t="s">
        <v>87</v>
      </c>
      <c r="C91" s="15">
        <v>295109.55</v>
      </c>
      <c r="D91" s="16">
        <v>29510.959999999999</v>
      </c>
      <c r="E91" s="16">
        <v>0</v>
      </c>
      <c r="F91" s="17">
        <v>0</v>
      </c>
      <c r="G91" s="17">
        <v>0</v>
      </c>
      <c r="H91" s="17">
        <v>0</v>
      </c>
      <c r="I91" s="17">
        <v>0</v>
      </c>
      <c r="J91" s="17">
        <v>29510.959999999999</v>
      </c>
      <c r="K91" s="17">
        <v>14755.48</v>
      </c>
      <c r="L91" s="17">
        <v>29510.959999999999</v>
      </c>
      <c r="M91" s="17">
        <v>14755.48</v>
      </c>
      <c r="N91" s="17">
        <v>118043.84</v>
      </c>
    </row>
    <row r="92" spans="1:14" s="4" customFormat="1" x14ac:dyDescent="0.2">
      <c r="A92" s="13">
        <v>1712</v>
      </c>
      <c r="B92" s="14" t="s">
        <v>88</v>
      </c>
      <c r="C92" s="15">
        <v>3312757.66</v>
      </c>
      <c r="D92" s="16">
        <v>392785.8</v>
      </c>
      <c r="E92" s="16">
        <v>0</v>
      </c>
      <c r="F92" s="17">
        <v>392785.8</v>
      </c>
      <c r="G92" s="17">
        <v>0</v>
      </c>
      <c r="H92" s="17">
        <v>134882.85999999999</v>
      </c>
      <c r="I92" s="17">
        <v>134882.85999999999</v>
      </c>
      <c r="J92" s="17">
        <v>269765.73</v>
      </c>
      <c r="K92" s="17">
        <v>134882.85999999999</v>
      </c>
      <c r="L92" s="17">
        <v>165637.88</v>
      </c>
      <c r="M92" s="17">
        <v>0</v>
      </c>
      <c r="N92" s="17">
        <v>1625623.79</v>
      </c>
    </row>
    <row r="93" spans="1:14" s="4" customFormat="1" x14ac:dyDescent="0.2">
      <c r="A93" s="13">
        <v>1714</v>
      </c>
      <c r="B93" s="14" t="s">
        <v>89</v>
      </c>
      <c r="C93" s="15">
        <v>1793082.95</v>
      </c>
      <c r="D93" s="16">
        <v>0</v>
      </c>
      <c r="E93" s="16">
        <v>0</v>
      </c>
      <c r="F93" s="17">
        <v>0</v>
      </c>
      <c r="G93" s="17">
        <v>0</v>
      </c>
      <c r="H93" s="17">
        <v>70390.080000000002</v>
      </c>
      <c r="I93" s="17">
        <v>0</v>
      </c>
      <c r="J93" s="17">
        <v>140780.15</v>
      </c>
      <c r="K93" s="17">
        <v>70390.080000000002</v>
      </c>
      <c r="L93" s="17">
        <v>0</v>
      </c>
      <c r="M93" s="17">
        <v>0</v>
      </c>
      <c r="N93" s="17">
        <v>281560.31</v>
      </c>
    </row>
    <row r="94" spans="1:14" s="4" customFormat="1" x14ac:dyDescent="0.2">
      <c r="A94" s="13">
        <v>1717</v>
      </c>
      <c r="B94" s="14" t="s">
        <v>90</v>
      </c>
      <c r="C94" s="15">
        <v>1067830.56</v>
      </c>
      <c r="D94" s="16">
        <v>0</v>
      </c>
      <c r="E94" s="16">
        <v>0</v>
      </c>
      <c r="F94" s="17">
        <v>0</v>
      </c>
      <c r="G94" s="17">
        <v>0</v>
      </c>
      <c r="H94" s="17">
        <v>20585.21</v>
      </c>
      <c r="I94" s="17">
        <v>0</v>
      </c>
      <c r="J94" s="17">
        <v>82340.86</v>
      </c>
      <c r="K94" s="17">
        <v>41170.43</v>
      </c>
      <c r="L94" s="17">
        <v>0</v>
      </c>
      <c r="M94" s="17">
        <v>0</v>
      </c>
      <c r="N94" s="17">
        <v>144096.5</v>
      </c>
    </row>
    <row r="95" spans="1:14" s="4" customFormat="1" x14ac:dyDescent="0.2">
      <c r="A95" s="13">
        <v>1719</v>
      </c>
      <c r="B95" s="14" t="s">
        <v>91</v>
      </c>
      <c r="C95" s="15">
        <v>199762.29</v>
      </c>
      <c r="D95" s="16">
        <v>19976.23</v>
      </c>
      <c r="E95" s="16">
        <v>0</v>
      </c>
      <c r="F95" s="17">
        <v>0</v>
      </c>
      <c r="G95" s="17">
        <v>0</v>
      </c>
      <c r="H95" s="17">
        <v>9988.11</v>
      </c>
      <c r="I95" s="17">
        <v>9988.11</v>
      </c>
      <c r="J95" s="17">
        <v>19976.23</v>
      </c>
      <c r="K95" s="17">
        <v>0</v>
      </c>
      <c r="L95" s="17">
        <v>19976.23</v>
      </c>
      <c r="M95" s="17">
        <v>9988.11</v>
      </c>
      <c r="N95" s="17">
        <v>89893.02</v>
      </c>
    </row>
    <row r="96" spans="1:14" s="4" customFormat="1" x14ac:dyDescent="0.2">
      <c r="A96" s="13">
        <v>1720</v>
      </c>
      <c r="B96" s="14" t="s">
        <v>92</v>
      </c>
      <c r="C96" s="15">
        <v>218322.05</v>
      </c>
      <c r="D96" s="16">
        <v>25913.75</v>
      </c>
      <c r="E96" s="16">
        <v>0</v>
      </c>
      <c r="F96" s="17">
        <v>0</v>
      </c>
      <c r="G96" s="17">
        <v>0</v>
      </c>
      <c r="H96" s="17">
        <v>0</v>
      </c>
      <c r="I96" s="17">
        <v>0</v>
      </c>
      <c r="J96" s="17">
        <v>8875.33</v>
      </c>
      <c r="K96" s="17">
        <v>0</v>
      </c>
      <c r="L96" s="17">
        <v>21832.21</v>
      </c>
      <c r="M96" s="17">
        <v>0</v>
      </c>
      <c r="N96" s="17">
        <v>56621.29</v>
      </c>
    </row>
    <row r="97" spans="1:14" s="4" customFormat="1" x14ac:dyDescent="0.2">
      <c r="A97" s="13">
        <v>1743</v>
      </c>
      <c r="B97" s="14" t="s">
        <v>93</v>
      </c>
      <c r="C97" s="15">
        <v>31149.61</v>
      </c>
      <c r="D97" s="16">
        <v>0</v>
      </c>
      <c r="E97" s="16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3114.96</v>
      </c>
      <c r="K97" s="17">
        <v>1557.48</v>
      </c>
      <c r="L97" s="17">
        <v>3114.96</v>
      </c>
      <c r="M97" s="17">
        <v>0</v>
      </c>
      <c r="N97" s="17">
        <v>7787.4</v>
      </c>
    </row>
    <row r="98" spans="1:14" s="4" customFormat="1" x14ac:dyDescent="0.2">
      <c r="A98" s="13">
        <v>1746</v>
      </c>
      <c r="B98" s="14" t="s">
        <v>94</v>
      </c>
      <c r="C98" s="15">
        <v>1220053.21</v>
      </c>
      <c r="D98" s="16">
        <v>0</v>
      </c>
      <c r="E98" s="16">
        <v>0</v>
      </c>
      <c r="F98" s="17">
        <v>0</v>
      </c>
      <c r="G98" s="17">
        <v>0</v>
      </c>
      <c r="H98" s="17">
        <v>46687.26</v>
      </c>
      <c r="I98" s="17">
        <v>0</v>
      </c>
      <c r="J98" s="17">
        <v>93374.52</v>
      </c>
      <c r="K98" s="17">
        <v>46687.26</v>
      </c>
      <c r="L98" s="17">
        <v>122005.32</v>
      </c>
      <c r="M98" s="17">
        <v>46687.26</v>
      </c>
      <c r="N98" s="17">
        <v>355441.62</v>
      </c>
    </row>
    <row r="99" spans="1:14" s="4" customFormat="1" x14ac:dyDescent="0.2">
      <c r="A99" s="13">
        <v>1747</v>
      </c>
      <c r="B99" s="14" t="s">
        <v>95</v>
      </c>
      <c r="C99" s="15">
        <v>58924.98</v>
      </c>
      <c r="D99" s="16">
        <v>5892.5</v>
      </c>
      <c r="E99" s="16">
        <v>5892.5</v>
      </c>
      <c r="F99" s="17">
        <v>0</v>
      </c>
      <c r="G99" s="17">
        <v>0</v>
      </c>
      <c r="H99" s="17">
        <v>2946.25</v>
      </c>
      <c r="I99" s="17">
        <v>2946.25</v>
      </c>
      <c r="J99" s="17">
        <v>5892.5</v>
      </c>
      <c r="K99" s="17">
        <v>2946.25</v>
      </c>
      <c r="L99" s="17">
        <v>5892.5</v>
      </c>
      <c r="M99" s="17">
        <v>2946.25</v>
      </c>
      <c r="N99" s="17">
        <v>35355</v>
      </c>
    </row>
    <row r="100" spans="1:14" s="4" customFormat="1" x14ac:dyDescent="0.2">
      <c r="A100" s="13">
        <v>1749</v>
      </c>
      <c r="B100" s="14" t="s">
        <v>96</v>
      </c>
      <c r="C100" s="15">
        <v>2607040.7999999998</v>
      </c>
      <c r="D100" s="16">
        <v>317509.7</v>
      </c>
      <c r="E100" s="16">
        <v>0</v>
      </c>
      <c r="F100" s="17">
        <v>0</v>
      </c>
      <c r="G100" s="17">
        <v>0</v>
      </c>
      <c r="H100" s="17">
        <v>101949.23</v>
      </c>
      <c r="I100" s="17">
        <v>0</v>
      </c>
      <c r="J100" s="17">
        <v>203898.46</v>
      </c>
      <c r="K100" s="17">
        <v>0</v>
      </c>
      <c r="L100" s="17">
        <v>0</v>
      </c>
      <c r="M100" s="17">
        <v>101949.23</v>
      </c>
      <c r="N100" s="17">
        <v>725306.62</v>
      </c>
    </row>
    <row r="101" spans="1:14" s="4" customFormat="1" x14ac:dyDescent="0.2">
      <c r="A101" s="13">
        <v>1750</v>
      </c>
      <c r="B101" s="14" t="s">
        <v>97</v>
      </c>
      <c r="C101" s="15">
        <v>705646.91</v>
      </c>
      <c r="D101" s="16">
        <v>74258.81</v>
      </c>
      <c r="E101" s="16">
        <v>0</v>
      </c>
      <c r="F101" s="17">
        <v>0</v>
      </c>
      <c r="G101" s="17">
        <v>0</v>
      </c>
      <c r="H101" s="17">
        <v>33435.29</v>
      </c>
      <c r="I101" s="17">
        <v>0</v>
      </c>
      <c r="J101" s="17">
        <v>66870.570000000007</v>
      </c>
      <c r="K101" s="17">
        <v>33435.29</v>
      </c>
      <c r="L101" s="17">
        <v>0</v>
      </c>
      <c r="M101" s="17">
        <v>33435.29</v>
      </c>
      <c r="N101" s="17">
        <v>241435.25</v>
      </c>
    </row>
    <row r="102" spans="1:14" s="4" customFormat="1" x14ac:dyDescent="0.2">
      <c r="A102" s="13">
        <v>1752</v>
      </c>
      <c r="B102" s="14" t="s">
        <v>98</v>
      </c>
      <c r="C102" s="15">
        <v>2047195.62</v>
      </c>
      <c r="D102" s="16">
        <v>0</v>
      </c>
      <c r="E102" s="16">
        <v>254936.69</v>
      </c>
      <c r="F102" s="17">
        <v>254936.69</v>
      </c>
      <c r="G102" s="17">
        <v>0</v>
      </c>
      <c r="H102" s="17">
        <v>0</v>
      </c>
      <c r="I102" s="17">
        <v>0</v>
      </c>
      <c r="J102" s="17">
        <v>154502.44</v>
      </c>
      <c r="K102" s="17">
        <v>77251.22</v>
      </c>
      <c r="L102" s="17">
        <v>204719.56</v>
      </c>
      <c r="M102" s="17">
        <v>77251.22</v>
      </c>
      <c r="N102" s="17">
        <v>1023597.82</v>
      </c>
    </row>
    <row r="103" spans="1:14" s="4" customFormat="1" x14ac:dyDescent="0.2">
      <c r="A103" s="13">
        <v>1753</v>
      </c>
      <c r="B103" s="14" t="s">
        <v>99</v>
      </c>
      <c r="C103" s="15">
        <v>2522595.33</v>
      </c>
      <c r="D103" s="16">
        <v>0</v>
      </c>
      <c r="E103" s="16">
        <v>0</v>
      </c>
      <c r="F103" s="17">
        <v>305935.74</v>
      </c>
      <c r="G103" s="17">
        <v>0</v>
      </c>
      <c r="H103" s="17">
        <v>49645.83</v>
      </c>
      <c r="I103" s="17">
        <v>0</v>
      </c>
      <c r="J103" s="17">
        <v>198583.33</v>
      </c>
      <c r="K103" s="17">
        <v>99291.66</v>
      </c>
      <c r="L103" s="17">
        <v>0</v>
      </c>
      <c r="M103" s="17">
        <v>99291.66</v>
      </c>
      <c r="N103" s="17">
        <v>752748.22</v>
      </c>
    </row>
    <row r="104" spans="1:14" s="4" customFormat="1" x14ac:dyDescent="0.2">
      <c r="A104" s="13">
        <v>1754</v>
      </c>
      <c r="B104" s="14" t="s">
        <v>100</v>
      </c>
      <c r="C104" s="15">
        <v>14152.32</v>
      </c>
      <c r="D104" s="16">
        <v>0</v>
      </c>
      <c r="E104" s="16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1415.23</v>
      </c>
      <c r="K104" s="17">
        <v>707.62</v>
      </c>
      <c r="L104" s="17">
        <v>1415.23</v>
      </c>
      <c r="M104" s="17">
        <v>707.62</v>
      </c>
      <c r="N104" s="17">
        <v>4245.7</v>
      </c>
    </row>
    <row r="105" spans="1:14" s="4" customFormat="1" x14ac:dyDescent="0.2">
      <c r="A105" s="13">
        <v>1755</v>
      </c>
      <c r="B105" s="14" t="s">
        <v>101</v>
      </c>
      <c r="C105" s="15">
        <v>1747621.44</v>
      </c>
      <c r="D105" s="16">
        <v>0</v>
      </c>
      <c r="E105" s="16">
        <v>0</v>
      </c>
      <c r="F105" s="17">
        <v>0</v>
      </c>
      <c r="G105" s="17">
        <v>0</v>
      </c>
      <c r="H105" s="17">
        <v>34408.19</v>
      </c>
      <c r="I105" s="17">
        <v>0</v>
      </c>
      <c r="J105" s="17">
        <v>137632.74</v>
      </c>
      <c r="K105" s="17">
        <v>68816.37</v>
      </c>
      <c r="L105" s="17">
        <v>0</v>
      </c>
      <c r="M105" s="17">
        <v>0</v>
      </c>
      <c r="N105" s="17">
        <v>240857.3</v>
      </c>
    </row>
    <row r="106" spans="1:14" s="4" customFormat="1" x14ac:dyDescent="0.2">
      <c r="A106" s="13">
        <v>1770</v>
      </c>
      <c r="B106" s="14" t="s">
        <v>102</v>
      </c>
      <c r="C106" s="15">
        <v>2243629.7999999998</v>
      </c>
      <c r="D106" s="16">
        <v>448725.96</v>
      </c>
      <c r="E106" s="16">
        <v>0</v>
      </c>
      <c r="F106" s="17">
        <v>448725.96</v>
      </c>
      <c r="G106" s="17">
        <v>673088.94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1570540.86</v>
      </c>
    </row>
    <row r="107" spans="1:14" s="4" customFormat="1" x14ac:dyDescent="0.2">
      <c r="A107" s="13">
        <v>1778</v>
      </c>
      <c r="B107" s="14" t="s">
        <v>103</v>
      </c>
      <c r="C107" s="15">
        <v>3889473.66</v>
      </c>
      <c r="D107" s="16">
        <v>0</v>
      </c>
      <c r="E107" s="16">
        <v>0</v>
      </c>
      <c r="F107" s="17">
        <v>411034.96</v>
      </c>
      <c r="G107" s="17">
        <v>0</v>
      </c>
      <c r="H107" s="17">
        <v>183429.88</v>
      </c>
      <c r="I107" s="17">
        <v>183429.88</v>
      </c>
      <c r="J107" s="17">
        <v>366859.77</v>
      </c>
      <c r="K107" s="17">
        <v>183429.88</v>
      </c>
      <c r="L107" s="17">
        <v>194473.68</v>
      </c>
      <c r="M107" s="17">
        <v>183429.88</v>
      </c>
      <c r="N107" s="17">
        <v>1706087.93</v>
      </c>
    </row>
    <row r="108" spans="1:14" s="4" customFormat="1" x14ac:dyDescent="0.2">
      <c r="A108" s="13">
        <v>1780</v>
      </c>
      <c r="B108" s="14" t="s">
        <v>104</v>
      </c>
      <c r="C108" s="15">
        <v>13931.2</v>
      </c>
      <c r="D108" s="16">
        <v>0</v>
      </c>
      <c r="E108" s="16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997.13</v>
      </c>
      <c r="K108" s="17">
        <v>498.57</v>
      </c>
      <c r="L108" s="17">
        <v>1393.12</v>
      </c>
      <c r="M108" s="17">
        <v>498.57</v>
      </c>
      <c r="N108" s="17">
        <v>3387.39</v>
      </c>
    </row>
    <row r="109" spans="1:14" s="4" customFormat="1" x14ac:dyDescent="0.2">
      <c r="A109" s="13">
        <v>1783</v>
      </c>
      <c r="B109" s="14" t="s">
        <v>105</v>
      </c>
      <c r="C109" s="15">
        <v>3898267.91</v>
      </c>
      <c r="D109" s="16">
        <v>0</v>
      </c>
      <c r="E109" s="16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294513.3</v>
      </c>
      <c r="K109" s="17">
        <v>0</v>
      </c>
      <c r="L109" s="17">
        <v>194913.4</v>
      </c>
      <c r="M109" s="17">
        <v>147256.65</v>
      </c>
      <c r="N109" s="17">
        <v>636683.35</v>
      </c>
    </row>
    <row r="110" spans="1:14" s="4" customFormat="1" x14ac:dyDescent="0.2">
      <c r="A110" s="13">
        <v>1784</v>
      </c>
      <c r="B110" s="14" t="s">
        <v>106</v>
      </c>
      <c r="C110" s="15">
        <v>2113101.63</v>
      </c>
      <c r="D110" s="16">
        <v>0</v>
      </c>
      <c r="E110" s="16">
        <v>0</v>
      </c>
      <c r="F110" s="17">
        <v>0</v>
      </c>
      <c r="G110" s="17">
        <v>0</v>
      </c>
      <c r="H110" s="17">
        <v>81510.36</v>
      </c>
      <c r="I110" s="17">
        <v>81510.36</v>
      </c>
      <c r="J110" s="17">
        <v>81510.36</v>
      </c>
      <c r="K110" s="17">
        <v>81510.36</v>
      </c>
      <c r="L110" s="17">
        <v>105655.08</v>
      </c>
      <c r="M110" s="17">
        <v>81510.36</v>
      </c>
      <c r="N110" s="17">
        <v>513206.88</v>
      </c>
    </row>
    <row r="111" spans="1:14" s="4" customFormat="1" x14ac:dyDescent="0.2">
      <c r="A111" s="13">
        <v>1785</v>
      </c>
      <c r="B111" s="14" t="s">
        <v>107</v>
      </c>
      <c r="C111" s="15">
        <v>3047449.76</v>
      </c>
      <c r="D111" s="16">
        <v>609489.94999999995</v>
      </c>
      <c r="E111" s="16">
        <v>0</v>
      </c>
      <c r="F111" s="17">
        <v>0</v>
      </c>
      <c r="G111" s="17">
        <v>914234.93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1523724.88</v>
      </c>
    </row>
    <row r="112" spans="1:14" s="4" customFormat="1" x14ac:dyDescent="0.2">
      <c r="A112" s="13">
        <v>1786</v>
      </c>
      <c r="B112" s="14" t="s">
        <v>108</v>
      </c>
      <c r="C112" s="15">
        <v>182606.4</v>
      </c>
      <c r="D112" s="16">
        <v>0</v>
      </c>
      <c r="E112" s="16">
        <v>0</v>
      </c>
      <c r="F112" s="17">
        <v>0</v>
      </c>
      <c r="G112" s="17">
        <v>0</v>
      </c>
      <c r="H112" s="17">
        <v>9130.32</v>
      </c>
      <c r="I112" s="17">
        <v>9130.32</v>
      </c>
      <c r="J112" s="17">
        <v>18260.64</v>
      </c>
      <c r="K112" s="17">
        <v>9130.32</v>
      </c>
      <c r="L112" s="17">
        <v>18260.64</v>
      </c>
      <c r="M112" s="17">
        <v>9130.32</v>
      </c>
      <c r="N112" s="17">
        <v>73042.559999999998</v>
      </c>
    </row>
    <row r="113" spans="1:14" s="4" customFormat="1" x14ac:dyDescent="0.2">
      <c r="A113" s="13">
        <v>1788</v>
      </c>
      <c r="B113" s="14" t="s">
        <v>109</v>
      </c>
      <c r="C113" s="15">
        <v>3447451.16</v>
      </c>
      <c r="D113" s="16">
        <v>0</v>
      </c>
      <c r="E113" s="16">
        <v>0</v>
      </c>
      <c r="F113" s="17">
        <v>0</v>
      </c>
      <c r="G113" s="17">
        <v>0</v>
      </c>
      <c r="H113" s="17">
        <v>172372.56</v>
      </c>
      <c r="I113" s="17">
        <v>172372.56</v>
      </c>
      <c r="J113" s="17">
        <v>344745.12</v>
      </c>
      <c r="K113" s="17">
        <v>172372.56</v>
      </c>
      <c r="L113" s="17">
        <v>0</v>
      </c>
      <c r="M113" s="17">
        <v>0</v>
      </c>
      <c r="N113" s="17">
        <v>861862.8</v>
      </c>
    </row>
    <row r="114" spans="1:14" s="4" customFormat="1" x14ac:dyDescent="0.2">
      <c r="A114" s="13">
        <v>1789</v>
      </c>
      <c r="B114" s="14" t="s">
        <v>110</v>
      </c>
      <c r="C114" s="15">
        <v>6119528.3099999996</v>
      </c>
      <c r="D114" s="16">
        <v>1223905.6599999999</v>
      </c>
      <c r="E114" s="16">
        <v>0</v>
      </c>
      <c r="F114" s="17">
        <v>1223905.6599999999</v>
      </c>
      <c r="G114" s="17">
        <v>1835858.49</v>
      </c>
      <c r="H114" s="17">
        <v>0</v>
      </c>
      <c r="I114" s="17">
        <v>0</v>
      </c>
      <c r="J114" s="17">
        <v>0</v>
      </c>
      <c r="K114" s="17">
        <v>0</v>
      </c>
      <c r="L114" s="17">
        <v>611952.82999999996</v>
      </c>
      <c r="M114" s="17">
        <v>0</v>
      </c>
      <c r="N114" s="17">
        <v>4895622.6399999997</v>
      </c>
    </row>
    <row r="115" spans="1:14" s="4" customFormat="1" x14ac:dyDescent="0.2">
      <c r="A115" s="13">
        <v>1829</v>
      </c>
      <c r="B115" s="14" t="s">
        <v>111</v>
      </c>
      <c r="C115" s="15">
        <v>125656.38</v>
      </c>
      <c r="D115" s="16">
        <v>0</v>
      </c>
      <c r="E115" s="16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12565.64</v>
      </c>
      <c r="K115" s="17">
        <v>6282.82</v>
      </c>
      <c r="L115" s="17">
        <v>12565.64</v>
      </c>
      <c r="M115" s="17">
        <v>6282.82</v>
      </c>
      <c r="N115" s="17">
        <v>37696.92</v>
      </c>
    </row>
  </sheetData>
  <mergeCells count="6">
    <mergeCell ref="K1:N1"/>
    <mergeCell ref="A4:A5"/>
    <mergeCell ref="B4:B5"/>
    <mergeCell ref="D4:M4"/>
    <mergeCell ref="C4:C5"/>
    <mergeCell ref="N4:N5"/>
  </mergeCells>
  <pageMargins left="0.8" right="0.8" top="1" bottom="1" header="0.5" footer="0.5"/>
  <pageSetup paperSize="9" scale="42" firstPageNumber="42949672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HeaderExt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apps8user</dc:creator>
  <cp:lastModifiedBy>Полугарова Ольга Леонидовна</cp:lastModifiedBy>
  <cp:lastPrinted>2015-07-17T07:11:36Z</cp:lastPrinted>
  <dcterms:created xsi:type="dcterms:W3CDTF">2014-08-27T03:08:33Z</dcterms:created>
  <dcterms:modified xsi:type="dcterms:W3CDTF">2022-01-31T04:26:49Z</dcterms:modified>
</cp:coreProperties>
</file>