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100" firstSheet="2" activeTab="4"/>
  </bookViews>
  <sheets>
    <sheet name="Инструкция" sheetId="10" r:id="rId1"/>
    <sheet name="Ф1.1 Предложения КЦП профессии" sheetId="1" r:id="rId2"/>
    <sheet name="Ф1.2 Предложения КЦП спец-ти" sheetId="2" r:id="rId3"/>
    <sheet name="Ф2 Критерии " sheetId="3" r:id="rId4"/>
    <sheet name="С1 не редактировать" sheetId="5" r:id="rId5"/>
    <sheet name="С2 не редактировать" sheetId="7" r:id="rId6"/>
    <sheet name="С3 не редактировать" sheetId="8" r:id="rId7"/>
    <sheet name="С4 не редактировать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3" l="1"/>
  <c r="AA11" i="3"/>
  <c r="AA10" i="3"/>
  <c r="AA9" i="3"/>
  <c r="AA8" i="3"/>
  <c r="AA7" i="3"/>
  <c r="AA6" i="3"/>
  <c r="D6" i="3" l="1"/>
  <c r="Z5" i="3" l="1"/>
  <c r="T5" i="3"/>
  <c r="F3" i="1" l="1"/>
  <c r="F3" i="2"/>
  <c r="F5" i="3"/>
  <c r="D3" i="2"/>
  <c r="D3" i="1"/>
  <c r="D7" i="3"/>
  <c r="D8" i="3"/>
  <c r="D9" i="3"/>
  <c r="D10" i="3"/>
  <c r="D11" i="3"/>
  <c r="D5" i="3"/>
  <c r="M3" i="2"/>
  <c r="D4" i="2"/>
  <c r="D5" i="2"/>
  <c r="D6" i="2"/>
  <c r="D7" i="2"/>
  <c r="D8" i="2"/>
  <c r="D9" i="2"/>
  <c r="K4" i="1" l="1"/>
  <c r="K5" i="1"/>
  <c r="K6" i="1"/>
  <c r="K7" i="1"/>
  <c r="K8" i="1"/>
  <c r="K9" i="1"/>
  <c r="K3" i="1"/>
  <c r="D4" i="1"/>
  <c r="D5" i="1"/>
  <c r="D7" i="1"/>
  <c r="D8" i="1"/>
  <c r="D9" i="1"/>
  <c r="D6" i="1"/>
  <c r="T6" i="3" l="1"/>
  <c r="F4" i="1" l="1"/>
  <c r="Z7" i="3"/>
  <c r="Z8" i="3"/>
  <c r="Z9" i="3"/>
  <c r="Z10" i="3"/>
  <c r="Z11" i="3"/>
  <c r="Z6" i="3"/>
  <c r="F4" i="2" s="1"/>
  <c r="T7" i="3" l="1"/>
  <c r="T8" i="3"/>
  <c r="T9" i="3"/>
  <c r="T10" i="3"/>
  <c r="T11" i="3"/>
  <c r="M5" i="2"/>
  <c r="M6" i="2"/>
  <c r="M7" i="2"/>
  <c r="M8" i="2"/>
  <c r="M9" i="2"/>
  <c r="M4" i="2"/>
  <c r="F9" i="1" l="1"/>
  <c r="F9" i="2"/>
  <c r="F7" i="1"/>
  <c r="F7" i="2"/>
  <c r="F5" i="1"/>
  <c r="F5" i="2"/>
  <c r="F8" i="1"/>
  <c r="F8" i="2"/>
  <c r="F6" i="1"/>
  <c r="F6" i="2"/>
</calcChain>
</file>

<file path=xl/sharedStrings.xml><?xml version="1.0" encoding="utf-8"?>
<sst xmlns="http://schemas.openxmlformats.org/spreadsheetml/2006/main" count="1626" uniqueCount="1540">
  <si>
    <t>Номер строки</t>
  </si>
  <si>
    <t>Наименование образовательной организации (в каждой строке)</t>
  </si>
  <si>
    <t>наименование профессии</t>
  </si>
  <si>
    <t>код професии</t>
  </si>
  <si>
    <t>наименование специальности</t>
  </si>
  <si>
    <t>код специальности</t>
  </si>
  <si>
    <t>1.</t>
  </si>
  <si>
    <t>2.</t>
  </si>
  <si>
    <t>очная на базе 9 классов</t>
  </si>
  <si>
    <t>очная на базе 
11 классов</t>
  </si>
  <si>
    <t>очно-заочная на базе 
9 классов</t>
  </si>
  <si>
    <t>очно-заочная на базе 
11 классов</t>
  </si>
  <si>
    <t>заочная на базе 
9 классов</t>
  </si>
  <si>
    <t>заочная на базе 
11 классов</t>
  </si>
  <si>
    <t>3.</t>
  </si>
  <si>
    <t>4.</t>
  </si>
  <si>
    <t>5.</t>
  </si>
  <si>
    <t>6.</t>
  </si>
  <si>
    <t xml:space="preserve">Наименование образовательной организации </t>
  </si>
  <si>
    <t xml:space="preserve">Код укрупненной группы </t>
  </si>
  <si>
    <t xml:space="preserve">Наименование укрупненной группы </t>
  </si>
  <si>
    <t>Код профессии/ специальности</t>
  </si>
  <si>
    <t>Наименование профессии/ специальности</t>
  </si>
  <si>
    <t>Критерии деятельности образовательной организации в целом</t>
  </si>
  <si>
    <t>Сумма Ку критериев</t>
  </si>
  <si>
    <t>Показатели деятельности образовательной организации</t>
  </si>
  <si>
    <t>ГАПОУ СО «Артемовский колледж точного приборостроения»</t>
  </si>
  <si>
    <t>ГАПОУ СО «Асбестовский политехникум»</t>
  </si>
  <si>
    <t>ГАПОУ СО «Белоярский многопрофильный техникум»</t>
  </si>
  <si>
    <t>ГАПОУ СО «Березовский техникум «Профи»</t>
  </si>
  <si>
    <t>ГАПОУ СО «Верхнесалдинский авиаметаллургический колледж им. А.А. Евстигнеева»</t>
  </si>
  <si>
    <t>ГАПОУ СО «Верхнесинячихинский агропромышленный техникум»</t>
  </si>
  <si>
    <t>ГАПОУ СО «Высокогорский многопрофильный техникум»</t>
  </si>
  <si>
    <t>ГАПОУ СО «Екатеринбургский автомобильно-дорожный колледж»</t>
  </si>
  <si>
    <t>ГАПОУ СО «Екатеринбургский колледж транспортного строительства»</t>
  </si>
  <si>
    <t>ГАПОУ СО «Екатеринбургский техникум «Автоматика»</t>
  </si>
  <si>
    <t>ГАПОУ СО «Екатеринбургский торгово-экономический техникум»</t>
  </si>
  <si>
    <t>ГАПОУ СО «Екатеринбургский экономико-технологический колледж»</t>
  </si>
  <si>
    <t>ГАПОУ СО «Екатеринбургский энергетический техникум»</t>
  </si>
  <si>
    <t>ГАПОУ СО «Ирбитский мотоциклетный техникум»</t>
  </si>
  <si>
    <t>ГАПОУ СО «Ирбитский политехникум»</t>
  </si>
  <si>
    <t>ГАПОУ СО «Каменск-Уральский агропромышленный техникум»</t>
  </si>
  <si>
    <t>ГАПОУ СО «Каменск-Уральский политехнический колледж»</t>
  </si>
  <si>
    <t>ГАПОУ СО «Каменск-Уральский радиотехнический техникум»</t>
  </si>
  <si>
    <t>ГАПОУ СО «Каменск-Уральский техникум торговли и сервиса»</t>
  </si>
  <si>
    <t>ГАПОУ СО «Камышловский техникум промышленности и транспорта»</t>
  </si>
  <si>
    <t>ГАПОУ СО «Карпинский машиностроительный техникум»</t>
  </si>
  <si>
    <t>ГАПОУ СО «Колледж управления и сервиса «Стиль»</t>
  </si>
  <si>
    <t>ГАПОУ СО «Краснотурьинский индустриальный колледж»</t>
  </si>
  <si>
    <t>ГАПОУ СО «Красноуральский многопрофильный техникум»</t>
  </si>
  <si>
    <t>ГАПОУ СО «Нижнетагильский горно-металлургический колледж имени Е.А. и М.Е. Черепановых»</t>
  </si>
  <si>
    <t>ГАПОУ СО «Нижнетагильский государственный профессиональный колледж имени Никиты Акинфиевича Демидова»</t>
  </si>
  <si>
    <t>ГАПОУ СО «Нижнетагильский строительный колледж»</t>
  </si>
  <si>
    <t>ГАПОУ СО «Нижнетагильский техникум металлообрабатывающих производств и сервиса»</t>
  </si>
  <si>
    <t>ГАПОУ СО «Новоуральский технологический колледж»</t>
  </si>
  <si>
    <t>ГАПОУ СО «Областной техникум дизайна и сервиса»</t>
  </si>
  <si>
    <t>ГАПОУ СО «Первоуральский металлургический колледж»</t>
  </si>
  <si>
    <t>ГАПОУ СО «Первоуральский политехникум»</t>
  </si>
  <si>
    <t>ГАПОУ СО «Полевской многопрофильный техникум  им. В.И. Назарова»</t>
  </si>
  <si>
    <t>ГАПОУ СО «Полипрофильный техникум им. О.В. Терёшкина»</t>
  </si>
  <si>
    <t>ГАПОУ СО «Ревдинский многопрофильный техникум»</t>
  </si>
  <si>
    <t>ГАПОУ СО «Режевской политехникум»</t>
  </si>
  <si>
    <t>ГАПОУ СО «Североуральский политехникум»</t>
  </si>
  <si>
    <t>ГАПОУ СО «Сергинский многопрофильный техникум»</t>
  </si>
  <si>
    <t>ГАПОУ СО «Серовский техникум сферы обслуживания и питания»</t>
  </si>
  <si>
    <t>ГАПОУ СО «Слободотуринский аграрно-экономический техникум»</t>
  </si>
  <si>
    <t>ГАПОУ СО «Тавдинский техникум им. А.А. Елохина»</t>
  </si>
  <si>
    <t>ГАПОУ СО «Техникум индустрии питания и услуг «Кулинар»</t>
  </si>
  <si>
    <t>ГАПОУ СО «Уральский железнодорожный техникум»</t>
  </si>
  <si>
    <t>ГАПОУ СО «Уральский колледж строительства, архитектуры и предпринимательства»</t>
  </si>
  <si>
    <t>ГАПОУ СО «Уральский колледж технологий и предпринимательства»</t>
  </si>
  <si>
    <t>ГАПОУ СО «Уральский политехнический колледж - Межрегиональный центр компетенций»</t>
  </si>
  <si>
    <t>ГАПОУ СО «Уральский радиотехнический колледж им. А.С. Попова»</t>
  </si>
  <si>
    <t xml:space="preserve">Наименование образовательной организации, реализующей образовательные программы среднего профессионального образования </t>
  </si>
  <si>
    <t>ГАПОУ СО «Артинский агропромышленный техникум»</t>
  </si>
  <si>
    <t>ГАПОУ СО «Алапаевский многопрофильный техникум»</t>
  </si>
  <si>
    <t>ГАПОУ СО «Баранчинский электромеханический техникум»</t>
  </si>
  <si>
    <t>ГАПОУ СО «Богдановичский политехникум»</t>
  </si>
  <si>
    <t>ГАПОУ СО «Верхнепышминский механико-технологический техникум «Юность»</t>
  </si>
  <si>
    <t>ГАПОУ СО «Верхнетуринский механический техникум»</t>
  </si>
  <si>
    <t>ГАПОУ СО «Екатеринбургский политехникум»</t>
  </si>
  <si>
    <t>ГАПОУ СО «Екатеринбургский техникум отраслевых технологий и сервиса»</t>
  </si>
  <si>
    <t>ГАПОУ СО «Екатеринбургский техникум химического машиностроения»</t>
  </si>
  <si>
    <t>ГАПОУ СО «Ирбитский аграрный техникум»</t>
  </si>
  <si>
    <t>ГАПОУ СО «Ирбитский гуманитарный колледж»</t>
  </si>
  <si>
    <t>ГАПОУ СО «Исовский геологоразведочный техникум»</t>
  </si>
  <si>
    <t>ГАПОУ СО «Каменск-Уральский педагогический колледж»</t>
  </si>
  <si>
    <t>ГАПОУ СО «Камышловский гуманитарно-технологический техникум»</t>
  </si>
  <si>
    <t>ГАПОУ СО «Камышловский педагогический колледж»</t>
  </si>
  <si>
    <t>ГАПОУ СО «Краснотурьинский политехникум»</t>
  </si>
  <si>
    <t>ГАПОУ СО «Красноуфимский аграрный колледж»</t>
  </si>
  <si>
    <t>ГАПОУ СО «Красноуфимский многопрофильный техникум»</t>
  </si>
  <si>
    <t>ГАПОУ СО «Нижнетагильский железнодорожный техникум»</t>
  </si>
  <si>
    <t>ГАПОУ СО «Нижнетагильский педагогический колледж № 1»</t>
  </si>
  <si>
    <t>ГАПОУ СО «Нижнетагильский педагогический колледж № 2»</t>
  </si>
  <si>
    <t>ГАПОУ СО «Нижнетагильский торгово-экономический колледж»</t>
  </si>
  <si>
    <t>ГАПОУ СО «Ревдинский педагогический колледж»</t>
  </si>
  <si>
    <t>ГАПОУ СО «Свердловский областной педагогический колледж»</t>
  </si>
  <si>
    <t>ГАПОУ СО «Северный педагогический колледж»</t>
  </si>
  <si>
    <t>ГАПОУ СО «Серовский политехнический техникум»</t>
  </si>
  <si>
    <t>ГАПОУ СО «Социально-профессиональный техникум «Строитель»</t>
  </si>
  <si>
    <t>ГАПОУ СО «Сысертский социально-экономический техникум «Родник»</t>
  </si>
  <si>
    <t>ГАПОУ СО «Талицкий лесотехнический колледж  им. Н.И. Кузнецова»</t>
  </si>
  <si>
    <t>ГАПОУ СО «Туринский многопрофильный техникум»</t>
  </si>
  <si>
    <t>ГАПОУ СО «Уральский горнозаводской колледж им. Демидовых»</t>
  </si>
  <si>
    <t>ГАПОУ СО «Уральский государственный колледж имени И.И. Ползунова»</t>
  </si>
  <si>
    <t>ГАПОУ СО «Уральский колледж бизнеса, управления и технологии красоты»</t>
  </si>
  <si>
    <t>В этой строке вы можете вписать наименование своей образовательной организации, если вас нет в списке (формат наименования аналогичный)</t>
  </si>
  <si>
    <t>Список муниципальных образований, расположенных на территории Свердловской области</t>
  </si>
  <si>
    <t>Всего</t>
  </si>
  <si>
    <t>НАУКИ О ЗЕМЛЕ</t>
  </si>
  <si>
    <t>05.00.00</t>
  </si>
  <si>
    <t>07.00.00</t>
  </si>
  <si>
    <t>08.00.00</t>
  </si>
  <si>
    <t>АРХИТЕКТУРА</t>
  </si>
  <si>
    <t>ТЕХНИКА И ТЕХНОЛОГИИ СТРОИТЕЛЬСТВА</t>
  </si>
  <si>
    <t>09.00.00</t>
  </si>
  <si>
    <t>ИНФОРМАТИКА И ВЫЧИСЛИТЕЛЬНАЯ ТЕХНИКА</t>
  </si>
  <si>
    <t>10.00.00</t>
  </si>
  <si>
    <t>ИНФОРМАЦИОННАЯ БЕЗОПАСНОСТЬ</t>
  </si>
  <si>
    <t>11.00.00</t>
  </si>
  <si>
    <t>ЭЛЕКТРОНИКА, РАДИОТЕХНИКА И СИСТЕМЫ СВЯЗИ</t>
  </si>
  <si>
    <t>12.00.00</t>
  </si>
  <si>
    <t>ФОТОНИКА, ПРИБОРОСТРОЕНИЕ, ОПТИЧЕСКИЕ И БИОТЕХНИЧЕСКИЕ СИСТЕМЫ И ТЕХНОЛОГИИ</t>
  </si>
  <si>
    <t>13.00.00</t>
  </si>
  <si>
    <t>ЭЛЕКТРО- И ТЕПЛОЭНЕРГЕТИКА</t>
  </si>
  <si>
    <t>14.00.00</t>
  </si>
  <si>
    <t>ЯДЕРНАЯ ЭНЕРГЕТИКА И ТЕХНОЛОГИИ</t>
  </si>
  <si>
    <t>15.00.00</t>
  </si>
  <si>
    <t>МАШИНОСТРОЕНИЕ</t>
  </si>
  <si>
    <t>ХИМИЧЕСКИЕ ТЕХНОЛОГИИ</t>
  </si>
  <si>
    <t>18.00.00</t>
  </si>
  <si>
    <t>ПРОМЫШЛЕННАЯ ЭКОЛОГИЯ И БИОТЕХНОЛОГИИ</t>
  </si>
  <si>
    <t>19.00.00</t>
  </si>
  <si>
    <t>20.00.00</t>
  </si>
  <si>
    <t>ТЕХНОСФЕРНАЯ БЕЗОПАСНОСТЬ И ПРИРОДО-ОБУСТРОЙСТВО</t>
  </si>
  <si>
    <t>ПРИКЛАДНАЯ ГЕОЛОГИЯ, ГОРНОЕ ДЕЛО, НЕФТЕГАЗОВОЕ ДЕЛО И ГЕОДЕЗИЯ</t>
  </si>
  <si>
    <t>21.00.00</t>
  </si>
  <si>
    <t>ТЕХНОЛОГИИ МАТЕРИАЛОВ</t>
  </si>
  <si>
    <t>22.00.00</t>
  </si>
  <si>
    <t>23.00.00</t>
  </si>
  <si>
    <t>ТЕХНИКА И ТЕХНОЛОГИИ НАЗЕМНОГО ТРАНСПОРТА</t>
  </si>
  <si>
    <t>АВИАЦИОННАЯ И РАКЕТНО-КОСМИЧЕСКАЯ ТЕХНИКА</t>
  </si>
  <si>
    <t>24.00.00</t>
  </si>
  <si>
    <t>25.00.00</t>
  </si>
  <si>
    <t>АЭРОНАВИГАЦИЯ И ЭКСПЛУАТАЦИЯ АВИАЦИОННОЙ И РАКЕТНО-КОСМИЧЕСКОЙ ТЕХНИКИ</t>
  </si>
  <si>
    <t>26.00.00</t>
  </si>
  <si>
    <t>ТЕХНИКА И ТЕХНОЛОГИИ КОРАБЛЕСТРОЕНИЯ И ВОДНОГО ТРАНСПОРТА</t>
  </si>
  <si>
    <t>27.00.00</t>
  </si>
  <si>
    <t>УПРАВЛЕНИЕ В ТЕХНИЧЕСКИХ СИСТЕМАХ</t>
  </si>
  <si>
    <t>29.00.00</t>
  </si>
  <si>
    <t>ТЕХНОЛОГИИ ЛЕГКОЙ ПРОМЫШЛЕННОСТИ</t>
  </si>
  <si>
    <t>КЛИНИЧЕСКАЯ МЕДИЦИНА</t>
  </si>
  <si>
    <t>31.00.00</t>
  </si>
  <si>
    <t>32.00.00</t>
  </si>
  <si>
    <t>НАУКИ О ЗДОРОВЬЕ И ПРОФИЛАКТИЧЕСКАЯ МЕДИЦИНА</t>
  </si>
  <si>
    <t>ФАРМАЦИЯ</t>
  </si>
  <si>
    <t>33.00.00</t>
  </si>
  <si>
    <t>СЕСТРИНСКОЕ ДЕЛО</t>
  </si>
  <si>
    <t>34.00.00</t>
  </si>
  <si>
    <t>СЕЛЬСКОЕ, ЛЕСНОЕ И РЫБНОЕ ХОЗЯЙСТВО</t>
  </si>
  <si>
    <t>35.00.00</t>
  </si>
  <si>
    <t>36.00.00</t>
  </si>
  <si>
    <t>ВЕТЕРИНАРИЯ И ЗООТЕХНИЯ</t>
  </si>
  <si>
    <t>38.00.00</t>
  </si>
  <si>
    <t>ЭКОНОМИКА И УПРАВЛЕНИЕ</t>
  </si>
  <si>
    <t>39.00.00</t>
  </si>
  <si>
    <t>СОЦИОЛОГИЯ И СОЦИАЛЬНАЯ РАБОТА</t>
  </si>
  <si>
    <t>ЮРИСПРУДЕНЦИЯ</t>
  </si>
  <si>
    <t>40.00.00</t>
  </si>
  <si>
    <t>42.00.00</t>
  </si>
  <si>
    <t>СРЕДСТВА МАССОВОЙ ИНФОРМАЦИИ И ИНФОРМАЦИОННО-БИБЛИОТЕЧНОЕ ДЕЛО</t>
  </si>
  <si>
    <t>43.00.00</t>
  </si>
  <si>
    <t>СЕРВИС И ТУРИЗМ</t>
  </si>
  <si>
    <t>44.00.00</t>
  </si>
  <si>
    <t>ОБРАЗОВАНИЕ И ПЕДАГОГИЧЕСКИЕ НАУКИ</t>
  </si>
  <si>
    <t>46.00.00</t>
  </si>
  <si>
    <t>ИСТОРИЯ И АРХЕОЛОГИЯ</t>
  </si>
  <si>
    <t>ФИЗИЧЕСКАЯ КУЛЬТУРА И СПОРТ</t>
  </si>
  <si>
    <t>49.00.00</t>
  </si>
  <si>
    <t>50.00.00</t>
  </si>
  <si>
    <t>ИСКУССТВОЗНАНИЕ</t>
  </si>
  <si>
    <t>51.00.00</t>
  </si>
  <si>
    <t>КУЛЬТУРОВЕДЕНИЕ И СОЦИОКУЛЬТУРНЫЕ ПРОЕКТЫ</t>
  </si>
  <si>
    <t>52.00.00</t>
  </si>
  <si>
    <t>СЦЕНИЧЕСКИЕ ИСКУССТВА И ЛИТЕРАТУРНОЕ ТВОРЧЕСТВО</t>
  </si>
  <si>
    <t>МУЗЫКАЛЬНОЕ ИСКУССТВО</t>
  </si>
  <si>
    <t>53.00.00</t>
  </si>
  <si>
    <t>54.00.00</t>
  </si>
  <si>
    <t>ИЗОБРАЗИТЕЛЬНОЕ И ПРИКЛАДНЫЕ ВИДЫ ИСКУССТВ</t>
  </si>
  <si>
    <t>ЭКРАННЫЕ ИСКУССТВА</t>
  </si>
  <si>
    <t>55.00.00</t>
  </si>
  <si>
    <t>57.00.00</t>
  </si>
  <si>
    <t>ОБЕСПЕЧЕНИЕ ГОСУДАРСТВЕННОЙ БЕЗОПАСНОСТИ</t>
  </si>
  <si>
    <t>код УГП/УГС</t>
  </si>
  <si>
    <t>Наименование УГП/УГС</t>
  </si>
  <si>
    <t>Наименование профессии, специальности</t>
  </si>
  <si>
    <t>05.01.01</t>
  </si>
  <si>
    <t>Гидрометнаблюдатель</t>
  </si>
  <si>
    <t>08.01.01</t>
  </si>
  <si>
    <t>Изготовитель арматурных сеток и каркасов</t>
  </si>
  <si>
    <t>08.01.02</t>
  </si>
  <si>
    <t>Монтажник трубопроводов</t>
  </si>
  <si>
    <t>08.01.03</t>
  </si>
  <si>
    <t>Трубоклад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</si>
  <si>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</si>
  <si>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</si>
  <si>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</si>
  <si>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</si>
  <si>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</si>
  <si>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</si>
  <si>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</si>
  <si>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</si>
  <si>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</si>
  <si>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</si>
  <si>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</si>
  <si>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</si>
  <si>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</si>
  <si>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</si>
  <si>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</si>
  <si>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</si>
  <si>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08.01.12</t>
  </si>
  <si>
    <t>Оператор технологического оборудования в производстве стеновых и вяжущих материалов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</si>
  <si>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</si>
  <si>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</si>
  <si>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</si>
  <si>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</si>
  <si>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</si>
  <si>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</si>
  <si>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</si>
  <si>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</si>
  <si>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</si>
  <si>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</si>
  <si>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</si>
  <si>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</si>
  <si>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</si>
  <si>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</si>
  <si>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08.01.20</t>
  </si>
  <si>
    <t>Электромонтажник по электрическим машинам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</si>
  <si>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</si>
  <si>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</si>
  <si>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</si>
  <si>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</si>
  <si>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</si>
  <si>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</si>
  <si>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</si>
  <si>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</si>
  <si>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</si>
  <si>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</si>
  <si>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</si>
  <si>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</si>
  <si>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</si>
  <si>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</si>
  <si>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</si>
  <si>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</si>
  <si>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</si>
  <si>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</si>
  <si>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</si>
  <si>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</si>
  <si>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</si>
  <si>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</si>
  <si>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</si>
  <si>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</si>
  <si>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</si>
  <si>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</si>
  <si>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</si>
  <si>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</si>
  <si>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</si>
  <si>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</si>
  <si>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</si>
  <si>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</si>
  <si>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</si>
  <si>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</si>
  <si>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</si>
  <si>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</si>
  <si>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</si>
  <si>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</si>
  <si>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</si>
  <si>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</si>
  <si>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</si>
  <si>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</si>
  <si>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</si>
  <si>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</si>
  <si>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12.01.01</t>
  </si>
  <si>
    <t>Наладчик оборудования оптического производства</t>
  </si>
  <si>
    <t>12.01.02</t>
  </si>
  <si>
    <t>Оптик-механик</t>
  </si>
  <si>
    <t>12.01.03</t>
  </si>
  <si>
    <t>Сборщик очков</t>
  </si>
  <si>
    <t>12.01.04</t>
  </si>
  <si>
    <t>Электромеханик по ремонту и обслуживанию наркознодыхательной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</si>
  <si>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</si>
  <si>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</si>
  <si>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</si>
  <si>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</si>
  <si>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</si>
  <si>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</si>
  <si>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12.01.08</t>
  </si>
  <si>
    <t>Механик протезно-ортопедических изделий</t>
  </si>
  <si>
    <t>12.01.09</t>
  </si>
  <si>
    <t>Мастер по изготовлению и сборке деталей и узлов оптических и оптико-электронных приборов и систем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</si>
  <si>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</si>
  <si>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</si>
  <si>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</si>
  <si>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</si>
  <si>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</si>
  <si>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</si>
  <si>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</si>
  <si>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</si>
  <si>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</si>
  <si>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</si>
  <si>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</si>
  <si>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</si>
  <si>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</si>
  <si>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</si>
  <si>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13.01.08</t>
  </si>
  <si>
    <t>Сборщик трансформаторов</t>
  </si>
  <si>
    <t>13.01.09</t>
  </si>
  <si>
    <t>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</si>
  <si>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</si>
  <si>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</si>
  <si>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</si>
  <si>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</si>
  <si>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</si>
  <si>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</si>
  <si>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13.01.13</t>
  </si>
  <si>
    <t>Электромонтажник-схемщик</t>
  </si>
  <si>
    <t>13.01.14</t>
  </si>
  <si>
    <t>Электромеханик по лифтам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</si>
  <si>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</si>
  <si>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</si>
  <si>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</si>
  <si>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</si>
  <si>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</si>
  <si>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</si>
  <si>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</si>
  <si>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</si>
  <si>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</si>
  <si>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</si>
  <si>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</si>
  <si>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</si>
  <si>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</si>
  <si>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</si>
  <si>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</si>
  <si>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</si>
  <si>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</si>
  <si>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</si>
  <si>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</si>
  <si>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</si>
  <si>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</si>
  <si>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</si>
  <si>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15.01.12</t>
  </si>
  <si>
    <t>Часовщик-ремонтник</t>
  </si>
  <si>
    <t>15.01.13</t>
  </si>
  <si>
    <t>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</si>
  <si>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</si>
  <si>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</si>
  <si>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15.01.15</t>
  </si>
  <si>
    <t>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</si>
  <si>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</si>
  <si>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</si>
  <si>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</si>
  <si>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</si>
  <si>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</si>
  <si>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</si>
  <si>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</si>
  <si>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</si>
  <si>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</si>
  <si>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</si>
  <si>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</si>
  <si>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</si>
  <si>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</si>
  <si>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</si>
  <si>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</si>
  <si>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</si>
  <si>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</si>
  <si>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</si>
  <si>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</si>
  <si>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</si>
  <si>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</si>
  <si>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</si>
  <si>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</si>
  <si>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</si>
  <si>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</si>
  <si>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</si>
  <si>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</si>
  <si>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</si>
  <si>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</si>
  <si>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</si>
  <si>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</si>
  <si>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</si>
  <si>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</si>
  <si>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</si>
  <si>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</si>
  <si>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</si>
  <si>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</si>
  <si>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</si>
  <si>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</si>
  <si>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</si>
  <si>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</si>
  <si>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</si>
  <si>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</si>
  <si>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</si>
  <si>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</si>
  <si>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</si>
  <si>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</si>
  <si>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</si>
  <si>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</si>
  <si>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</si>
  <si>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</si>
  <si>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</si>
  <si>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</si>
  <si>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</si>
  <si>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</si>
  <si>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</si>
  <si>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</si>
  <si>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</si>
  <si>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</si>
  <si>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</si>
  <si>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</si>
  <si>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</si>
  <si>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</si>
  <si>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</si>
  <si>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</si>
  <si>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</si>
  <si>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</si>
  <si>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</si>
  <si>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</si>
  <si>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</si>
  <si>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18.01.15</t>
  </si>
  <si>
    <t>Изготовитель эмалированной посуды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</si>
  <si>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</si>
  <si>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</si>
  <si>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</si>
  <si>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</si>
  <si>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</si>
  <si>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</si>
  <si>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</si>
  <si>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</si>
  <si>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18.01.20</t>
  </si>
  <si>
    <t>Прессовщик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</si>
  <si>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</si>
  <si>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</si>
  <si>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</si>
  <si>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</si>
  <si>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18.01.23</t>
  </si>
  <si>
    <t>Оператор процессов вулканизации</t>
  </si>
  <si>
    <t>18.01.24</t>
  </si>
  <si>
    <t>Мастер шиномонтажной мастерской</t>
  </si>
  <si>
    <t>18.01.25</t>
  </si>
  <si>
    <t>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</si>
  <si>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</si>
  <si>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</si>
  <si>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</si>
  <si>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</si>
  <si>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</si>
  <si>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</si>
  <si>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</si>
  <si>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</si>
  <si>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</si>
  <si>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</si>
  <si>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</si>
  <si>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</si>
  <si>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</si>
  <si>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</si>
  <si>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</si>
  <si>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</si>
  <si>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19.01.01</t>
  </si>
  <si>
    <t>Аппаратчик-оператор в биотехнологии</t>
  </si>
  <si>
    <t>19.01.02</t>
  </si>
  <si>
    <t>Лаборант-аналитик</t>
  </si>
  <si>
    <t>19.01.03</t>
  </si>
  <si>
    <t>Аппаратчик элеваторного, мукомольного, крупяного и комбикормового производства</t>
  </si>
  <si>
    <t>19.01.04</t>
  </si>
  <si>
    <t>Пекарь</t>
  </si>
  <si>
    <t>19.01.05</t>
  </si>
  <si>
    <t>Оператор поточно-автоматической линии (макаронное производство)</t>
  </si>
  <si>
    <t>19.01.06</t>
  </si>
  <si>
    <t>Аппаратчик производства сахара</t>
  </si>
  <si>
    <t>19.01.07</t>
  </si>
  <si>
    <t>Кондитер сахаристых изделий</t>
  </si>
  <si>
    <t>19.01.08</t>
  </si>
  <si>
    <t>Пивовар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</si>
  <si>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</si>
  <si>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</si>
  <si>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</si>
  <si>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</si>
  <si>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</si>
  <si>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</si>
  <si>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</si>
  <si>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</si>
  <si>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19.01.13</t>
  </si>
  <si>
    <t>Обработчик птицы и кроликов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</si>
  <si>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</si>
  <si>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</si>
  <si>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</si>
  <si>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</si>
  <si>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19.01.16</t>
  </si>
  <si>
    <t>Оператор линии производства маргарина</t>
  </si>
  <si>
    <t>19.01.17</t>
  </si>
  <si>
    <t>Повар, кондитер</t>
  </si>
  <si>
    <t>20.01.01</t>
  </si>
  <si>
    <t>Пожарный</t>
  </si>
  <si>
    <t>21.01.01</t>
  </si>
  <si>
    <t>Оператор нефтяных и газовых скважин</t>
  </si>
  <si>
    <t>21.01.02</t>
  </si>
  <si>
    <t>Оператор по ремонту скважин</t>
  </si>
  <si>
    <t>21.01.03</t>
  </si>
  <si>
    <t>Бурильщик эксплуатационных и разведочных скважин</t>
  </si>
  <si>
    <t>21.01.04</t>
  </si>
  <si>
    <t>Машинист на буровых установках</t>
  </si>
  <si>
    <t>21.01.05</t>
  </si>
  <si>
    <t>Оператор (моторист) по цементажу скважин</t>
  </si>
  <si>
    <t>21.01.06</t>
  </si>
  <si>
    <t>Вышкомонтажник (широкого профиля)</t>
  </si>
  <si>
    <t>21.01.07</t>
  </si>
  <si>
    <t>Бурильщик морского бурения скважин</t>
  </si>
  <si>
    <t>21.01.08</t>
  </si>
  <si>
    <t>Машинист на открытых горных работах</t>
  </si>
  <si>
    <t>21.01.09</t>
  </si>
  <si>
    <t>Машинист машин по добыче и переработке торфа</t>
  </si>
  <si>
    <t>21.01.10</t>
  </si>
  <si>
    <t>Ремонтник горного оборудования</t>
  </si>
  <si>
    <t>21.01.11</t>
  </si>
  <si>
    <t>Горнорабочий на подземных работах</t>
  </si>
  <si>
    <t>21.01.12</t>
  </si>
  <si>
    <t>Машинист электровоза (на горных выработках)</t>
  </si>
  <si>
    <t>21.01.13</t>
  </si>
  <si>
    <t>Проходчик</t>
  </si>
  <si>
    <t>21.01.14</t>
  </si>
  <si>
    <t>Горномонтажник подземный</t>
  </si>
  <si>
    <t>21.01.15</t>
  </si>
  <si>
    <t>Электрослесарь подземный</t>
  </si>
  <si>
    <t>21.01.16</t>
  </si>
  <si>
    <t>Обогатитель полезных ископаемых</t>
  </si>
  <si>
    <t>22.01.01</t>
  </si>
  <si>
    <t>Доменщик</t>
  </si>
  <si>
    <t>22.01.02</t>
  </si>
  <si>
    <t>Сталеплавильщик (по типам производства)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</si>
  <si>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</si>
  <si>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</si>
  <si>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</si>
  <si>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</si>
  <si>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</si>
  <si>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</si>
  <si>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22.01.06</t>
  </si>
  <si>
    <t>Оператор-обработчик цветных металлов</t>
  </si>
  <si>
    <t>22.01.07</t>
  </si>
  <si>
    <t>Модельщик</t>
  </si>
  <si>
    <t>22.01.08</t>
  </si>
  <si>
    <t>Оператор прокатного производства</t>
  </si>
  <si>
    <t>22.01.09</t>
  </si>
  <si>
    <t>Оператор трубного производства</t>
  </si>
  <si>
    <t>22.01.10</t>
  </si>
  <si>
    <t>Оператор в производстве огнеупоров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</si>
  <si>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</si>
  <si>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</si>
  <si>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</si>
  <si>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</si>
  <si>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</si>
  <si>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</si>
  <si>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</si>
  <si>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</si>
  <si>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</si>
  <si>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</si>
  <si>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</si>
  <si>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</si>
  <si>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</si>
  <si>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</si>
  <si>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</si>
  <si>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</si>
  <si>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</si>
  <si>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</si>
  <si>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</si>
  <si>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</si>
  <si>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</si>
  <si>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</si>
  <si>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</si>
  <si>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</si>
  <si>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</si>
  <si>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</si>
  <si>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</si>
  <si>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</si>
  <si>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</si>
  <si>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</si>
  <si>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</si>
  <si>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</si>
  <si>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</si>
  <si>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</si>
  <si>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</si>
  <si>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</si>
  <si>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</si>
  <si>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</si>
  <si>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</si>
  <si>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</si>
  <si>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</si>
  <si>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</si>
  <si>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</si>
  <si>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</si>
  <si>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</si>
  <si>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</si>
  <si>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</si>
  <si>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</si>
  <si>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26.01.04</t>
  </si>
  <si>
    <t>Слесарь-механик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</si>
  <si>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</si>
  <si>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</si>
  <si>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</si>
  <si>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</si>
  <si>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</si>
  <si>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</si>
  <si>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</si>
  <si>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</si>
  <si>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</si>
  <si>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</si>
  <si>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</si>
  <si>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</si>
  <si>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26.01.11</t>
  </si>
  <si>
    <t>Машинист-котельный судовой</t>
  </si>
  <si>
    <t>26.01.12</t>
  </si>
  <si>
    <t>Электрик судовой</t>
  </si>
  <si>
    <t>26.01.13</t>
  </si>
  <si>
    <t>Водолаз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</si>
  <si>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</si>
  <si>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</si>
  <si>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</si>
  <si>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</si>
  <si>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</si>
  <si>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</si>
  <si>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</si>
  <si>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</si>
  <si>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</si>
  <si>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</si>
  <si>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29.01.06</t>
  </si>
  <si>
    <t>Раскройщик материалов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</si>
  <si>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</si>
  <si>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</si>
  <si>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</si>
  <si>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</si>
  <si>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</si>
  <si>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</si>
  <si>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</si>
  <si>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</si>
  <si>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29.01.11</t>
  </si>
  <si>
    <t>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</si>
  <si>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</si>
  <si>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</si>
  <si>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29.01.13</t>
  </si>
  <si>
    <t>Оператор оборудования чесального производства (для всех видов производств)</t>
  </si>
  <si>
    <t>29.01.14</t>
  </si>
  <si>
    <t>Оператор прядильного производства</t>
  </si>
  <si>
    <t>29.01.15</t>
  </si>
  <si>
    <t>Раклист</t>
  </si>
  <si>
    <t>29.01.16</t>
  </si>
  <si>
    <t>Ткач</t>
  </si>
  <si>
    <t>29.01.17</t>
  </si>
  <si>
    <t>Оператор вязально-швейного оборудования</t>
  </si>
  <si>
    <t>29.01.18</t>
  </si>
  <si>
    <t>Вязальщица текстильно-галантерейных изделий</t>
  </si>
  <si>
    <t>29.01.19</t>
  </si>
  <si>
    <t>Оператор производства нетканых материалов</t>
  </si>
  <si>
    <t>29.01.20</t>
  </si>
  <si>
    <t>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</si>
  <si>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</si>
  <si>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</si>
  <si>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29.01.22</t>
  </si>
  <si>
    <t>Аппаратчик отделочного производства (общие профессии производства текстиля)</t>
  </si>
  <si>
    <t>29.01.23</t>
  </si>
  <si>
    <t>Наладчик полиграфического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</si>
  <si>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</si>
  <si>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</si>
  <si>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</si>
  <si>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</si>
  <si>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</si>
  <si>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</si>
  <si>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</si>
  <si>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</si>
  <si>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</si>
  <si>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</si>
  <si>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</si>
  <si>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</si>
  <si>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29.01.30</t>
  </si>
  <si>
    <t>Обойщик мебели</t>
  </si>
  <si>
    <t>34.01.01</t>
  </si>
  <si>
    <t>Младшая медицинская сестра по уходу за больными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</si>
  <si>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</si>
  <si>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</si>
  <si>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</si>
  <si>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</si>
  <si>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</si>
  <si>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</si>
  <si>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</si>
  <si>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</si>
  <si>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</si>
  <si>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</si>
  <si>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</si>
  <si>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</si>
  <si>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</si>
  <si>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</si>
  <si>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</si>
  <si>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</si>
  <si>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</si>
  <si>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</si>
  <si>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</si>
  <si>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</si>
  <si>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</si>
  <si>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</si>
  <si>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</si>
  <si>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</si>
  <si>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</si>
  <si>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</si>
  <si>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</si>
  <si>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</si>
  <si>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</si>
  <si>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</si>
  <si>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</si>
  <si>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</si>
  <si>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</si>
  <si>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</si>
  <si>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35.01.18</t>
  </si>
  <si>
    <t>Рыбак прибрежного лова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</si>
  <si>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</si>
  <si>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</si>
  <si>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</si>
  <si>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</si>
  <si>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</si>
  <si>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</si>
  <si>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35.01.22</t>
  </si>
  <si>
    <t>Охотник промысловый</t>
  </si>
  <si>
    <t>35.01.23</t>
  </si>
  <si>
    <t>Хозяйка(ин) усадьбы</t>
  </si>
  <si>
    <t>35.01.24</t>
  </si>
  <si>
    <t>Управляющий сельской усадьбой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</si>
  <si>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</si>
  <si>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</si>
  <si>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</si>
  <si>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</si>
  <si>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</si>
  <si>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</si>
  <si>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</si>
  <si>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</si>
  <si>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</si>
  <si>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</si>
  <si>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</si>
  <si>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</si>
  <si>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39.01.01</t>
  </si>
  <si>
    <t>Социальный работник</t>
  </si>
  <si>
    <t>42.01.01</t>
  </si>
  <si>
    <t>Агент рекламный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</si>
  <si>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</si>
  <si>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</si>
  <si>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</si>
  <si>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</si>
  <si>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</si>
  <si>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</si>
  <si>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</si>
  <si>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</si>
  <si>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</si>
  <si>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</si>
  <si>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</si>
  <si>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</si>
  <si>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</si>
  <si>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</si>
  <si>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</si>
  <si>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</si>
  <si>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</si>
  <si>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</si>
  <si>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</si>
  <si>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</si>
  <si>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</si>
  <si>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</si>
  <si>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</si>
  <si>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</si>
  <si>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</si>
  <si>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</si>
  <si>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</si>
  <si>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</si>
  <si>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</si>
  <si>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</si>
  <si>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</si>
  <si>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</si>
  <si>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</si>
  <si>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</si>
  <si>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</si>
  <si>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</si>
  <si>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</si>
  <si>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</si>
  <si>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</si>
  <si>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</si>
  <si>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</si>
  <si>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</si>
  <si>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</si>
  <si>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</si>
  <si>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</si>
  <si>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</si>
  <si>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</si>
  <si>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</si>
  <si>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</si>
  <si>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</si>
  <si>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</si>
  <si>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</si>
  <si>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</si>
  <si>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</si>
  <si>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</si>
  <si>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</si>
  <si>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</si>
  <si>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</si>
  <si>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</si>
  <si>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</si>
  <si>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</si>
  <si>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</si>
  <si>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</si>
  <si>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55.01.01</t>
  </si>
  <si>
    <t>Киномеханик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</si>
  <si>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</si>
  <si>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</si>
  <si>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</si>
  <si>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</si>
  <si>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</si>
  <si>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</si>
  <si>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07.02.01</t>
  </si>
  <si>
    <t>Архитектура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</si>
  <si>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</si>
  <si>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</si>
  <si>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</si>
  <si>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</si>
  <si>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</si>
  <si>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</si>
  <si>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</si>
  <si>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</si>
  <si>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</si>
  <si>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</si>
  <si>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</si>
  <si>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</si>
  <si>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</si>
  <si>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</si>
  <si>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</si>
  <si>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</si>
  <si>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</si>
  <si>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</si>
  <si>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</si>
  <si>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</si>
  <si>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</si>
  <si>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</si>
  <si>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</si>
  <si>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</si>
  <si>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</si>
  <si>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</si>
  <si>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</si>
  <si>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</si>
  <si>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</si>
  <si>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</si>
  <si>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</si>
  <si>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</si>
  <si>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</si>
  <si>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</si>
  <si>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</si>
  <si>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</si>
  <si>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</si>
  <si>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</si>
  <si>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</si>
  <si>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</si>
  <si>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</si>
  <si>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</si>
  <si>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</si>
  <si>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</si>
  <si>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</si>
  <si>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</si>
  <si>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</si>
  <si>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</si>
  <si>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</si>
  <si>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</si>
  <si>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</si>
  <si>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</si>
  <si>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</si>
  <si>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</si>
  <si>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</si>
  <si>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</si>
  <si>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</si>
  <si>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</si>
  <si>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</si>
  <si>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</si>
  <si>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</si>
  <si>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</si>
  <si>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</si>
  <si>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</si>
  <si>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</si>
  <si>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</si>
  <si>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</si>
  <si>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</si>
  <si>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</si>
  <si>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</si>
  <si>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</si>
  <si>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</si>
  <si>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</si>
  <si>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</si>
  <si>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</si>
  <si>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</si>
  <si>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</si>
  <si>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</si>
  <si>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</si>
  <si>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</si>
  <si>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</si>
  <si>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</si>
  <si>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</si>
  <si>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</si>
  <si>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</si>
  <si>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</si>
  <si>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</si>
  <si>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</si>
  <si>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</si>
  <si>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</si>
  <si>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</si>
  <si>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</si>
  <si>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</si>
  <si>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</si>
  <si>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</si>
  <si>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</si>
  <si>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</si>
  <si>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</si>
  <si>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</si>
  <si>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</si>
  <si>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</si>
  <si>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</si>
  <si>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</si>
  <si>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</si>
  <si>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</si>
  <si>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</si>
  <si>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</si>
  <si>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</si>
  <si>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</si>
  <si>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</si>
  <si>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</si>
  <si>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</si>
  <si>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</si>
  <si>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</si>
  <si>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</si>
  <si>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</si>
  <si>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</si>
  <si>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</si>
  <si>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</si>
  <si>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</si>
  <si>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</si>
  <si>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</si>
  <si>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</si>
  <si>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</si>
  <si>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14.02.03</t>
  </si>
  <si>
    <t>Технология разделения изотопов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</si>
  <si>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</si>
  <si>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</si>
  <si>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</si>
  <si>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</si>
  <si>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</si>
  <si>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</si>
  <si>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</si>
  <si>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</si>
  <si>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</si>
  <si>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</si>
  <si>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</si>
  <si>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</si>
  <si>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</si>
  <si>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</si>
  <si>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</si>
  <si>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</si>
  <si>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</si>
  <si>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</si>
  <si>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</si>
  <si>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</si>
  <si>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</si>
  <si>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</si>
  <si>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</si>
  <si>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</si>
  <si>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</si>
  <si>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</si>
  <si>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</si>
  <si>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</si>
  <si>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</si>
  <si>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</si>
  <si>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</si>
  <si>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</si>
  <si>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</si>
  <si>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</si>
  <si>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</si>
  <si>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</si>
  <si>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</si>
  <si>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</si>
  <si>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</si>
  <si>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</si>
  <si>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</si>
  <si>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</si>
  <si>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</si>
  <si>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</si>
  <si>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18.02.08</t>
  </si>
  <si>
    <t>Технология кинофотоматериалов и магнитных носителей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</si>
  <si>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</si>
  <si>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</si>
  <si>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</si>
  <si>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</si>
  <si>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</si>
  <si>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</si>
  <si>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</si>
  <si>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</si>
  <si>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</si>
  <si>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</si>
  <si>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</si>
  <si>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</si>
  <si>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</si>
  <si>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</si>
  <si>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</si>
  <si>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</si>
  <si>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</si>
  <si>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</si>
  <si>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</si>
  <si>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</si>
  <si>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</si>
  <si>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</si>
  <si>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</si>
  <si>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</si>
  <si>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</si>
  <si>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</si>
  <si>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</si>
  <si>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</si>
  <si>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</si>
  <si>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</si>
  <si>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</si>
  <si>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</si>
  <si>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</si>
  <si>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</si>
  <si>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</si>
  <si>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</si>
  <si>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</si>
  <si>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</si>
  <si>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</si>
  <si>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</si>
  <si>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</si>
  <si>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</si>
  <si>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</si>
  <si>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</si>
  <si>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</si>
  <si>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</si>
  <si>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</si>
  <si>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</si>
  <si>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</si>
  <si>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</si>
  <si>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</si>
  <si>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Аэрофотогеодезия</t>
  </si>
  <si>
    <t>21.02.08</t>
  </si>
  <si>
    <t>Прикладная геодезия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</si>
  <si>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</si>
  <si>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</si>
  <si>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</si>
  <si>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</si>
  <si>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</si>
  <si>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</si>
  <si>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</si>
  <si>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</si>
  <si>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</si>
  <si>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</si>
  <si>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</si>
  <si>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</si>
  <si>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</si>
  <si>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</si>
  <si>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</si>
  <si>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</si>
  <si>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</si>
  <si>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</si>
  <si>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</si>
  <si>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</si>
  <si>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</si>
  <si>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</si>
  <si>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</si>
  <si>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</si>
  <si>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</si>
  <si>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</si>
  <si>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</si>
  <si>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</si>
  <si>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</si>
  <si>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</si>
  <si>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</si>
  <si>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</si>
  <si>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</si>
  <si>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</si>
  <si>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</si>
  <si>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</si>
  <si>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</si>
  <si>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</si>
  <si>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</si>
  <si>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</si>
  <si>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</si>
  <si>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</si>
  <si>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</si>
  <si>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</si>
  <si>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</si>
  <si>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</si>
  <si>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</si>
  <si>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</si>
  <si>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</si>
  <si>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</si>
  <si>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</si>
  <si>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</si>
  <si>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24.02.03</t>
  </si>
  <si>
    <t>Испытание летательных аппаратов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</si>
  <si>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</si>
  <si>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</si>
  <si>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</si>
  <si>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</si>
  <si>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</si>
  <si>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</si>
  <si>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</si>
  <si>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</si>
  <si>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</si>
  <si>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</si>
  <si>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</si>
  <si>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</si>
  <si>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</si>
  <si>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</si>
  <si>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</si>
  <si>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</si>
  <si>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</si>
  <si>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</si>
  <si>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</si>
  <si>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</si>
  <si>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</si>
  <si>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</si>
  <si>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</si>
  <si>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</si>
  <si>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</si>
  <si>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</si>
  <si>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</si>
  <si>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</si>
  <si>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</si>
  <si>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</si>
  <si>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</si>
  <si>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</si>
  <si>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</si>
  <si>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</si>
  <si>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</si>
  <si>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</si>
  <si>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</si>
  <si>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</si>
  <si>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</si>
  <si>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</si>
  <si>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</si>
  <si>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</si>
  <si>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</si>
  <si>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</si>
  <si>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</si>
  <si>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</si>
  <si>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</si>
  <si>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</si>
  <si>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</si>
  <si>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</si>
  <si>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</si>
  <si>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</si>
  <si>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</si>
  <si>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</si>
  <si>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</si>
  <si>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</si>
  <si>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</si>
  <si>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</si>
  <si>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</si>
  <si>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</si>
  <si>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</si>
  <si>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</si>
  <si>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</si>
  <si>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</si>
  <si>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</si>
  <si>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</si>
  <si>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</si>
  <si>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</si>
  <si>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</si>
  <si>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</si>
  <si>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</si>
  <si>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</si>
  <si>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</si>
  <si>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</si>
  <si>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</si>
  <si>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</si>
  <si>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</si>
  <si>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</si>
  <si>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</si>
  <si>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</si>
  <si>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</si>
  <si>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</si>
  <si>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</si>
  <si>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</si>
  <si>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</si>
  <si>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</si>
  <si>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</si>
  <si>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</si>
  <si>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</si>
  <si>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</si>
  <si>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</si>
  <si>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</si>
  <si>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</si>
  <si>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</si>
  <si>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</si>
  <si>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</si>
  <si>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</si>
  <si>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</si>
  <si>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</si>
  <si>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</si>
  <si>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</si>
  <si>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</si>
  <si>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</si>
  <si>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</si>
  <si>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</si>
  <si>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</si>
  <si>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</si>
  <si>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</si>
  <si>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</si>
  <si>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</si>
  <si>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</si>
  <si>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</si>
  <si>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36.02.01</t>
  </si>
  <si>
    <t>Ветеринария</t>
  </si>
  <si>
    <t>36.02.02</t>
  </si>
  <si>
    <t>Зоотехния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</si>
  <si>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</si>
  <si>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</si>
  <si>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</si>
  <si>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</si>
  <si>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</si>
  <si>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</si>
  <si>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</si>
  <si>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</si>
  <si>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</si>
  <si>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</si>
  <si>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</si>
  <si>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</si>
  <si>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</si>
  <si>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</si>
  <si>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</si>
  <si>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</si>
  <si>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</si>
  <si>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</si>
  <si>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</si>
  <si>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</si>
  <si>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</si>
  <si>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</si>
  <si>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</si>
  <si>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</si>
  <si>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42.02.01</t>
  </si>
  <si>
    <t>Реклама</t>
  </si>
  <si>
    <t>42.02.02</t>
  </si>
  <si>
    <t>Издательское дело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</si>
  <si>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</si>
  <si>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</si>
  <si>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</si>
  <si>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</si>
  <si>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</si>
  <si>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</si>
  <si>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</si>
  <si>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</si>
  <si>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</si>
  <si>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</si>
  <si>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</si>
  <si>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</si>
  <si>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</si>
  <si>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</si>
  <si>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</si>
  <si>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</si>
  <si>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43.02.09</t>
  </si>
  <si>
    <t>Ритуальный сервис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</si>
  <si>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</si>
  <si>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</si>
  <si>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</si>
  <si>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</si>
  <si>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</si>
  <si>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</si>
  <si>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</si>
  <si>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</si>
  <si>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</si>
  <si>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</si>
  <si>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</si>
  <si>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</si>
  <si>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</si>
  <si>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</si>
  <si>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</si>
  <si>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</si>
  <si>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</si>
  <si>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</si>
  <si>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</si>
  <si>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</si>
  <si>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</si>
  <si>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</si>
  <si>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</si>
  <si>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</si>
  <si>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</si>
  <si>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</si>
  <si>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</si>
  <si>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</si>
  <si>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</si>
  <si>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</si>
  <si>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</si>
  <si>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</si>
  <si>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</si>
  <si>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</si>
  <si>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</si>
  <si>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</si>
  <si>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</si>
  <si>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</si>
  <si>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</si>
  <si>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</si>
  <si>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</si>
  <si>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</si>
  <si>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</si>
  <si>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</si>
  <si>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</si>
  <si>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</si>
  <si>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</si>
  <si>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</si>
  <si>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</si>
  <si>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</si>
  <si>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</si>
  <si>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</si>
  <si>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</si>
  <si>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</si>
  <si>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</si>
  <si>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</si>
  <si>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</si>
  <si>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</si>
  <si>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</si>
  <si>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</si>
  <si>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</si>
  <si>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</si>
  <si>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</si>
  <si>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</si>
  <si>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</si>
  <si>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</si>
  <si>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</si>
  <si>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</si>
  <si>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</si>
  <si>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</si>
  <si>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</si>
  <si>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</si>
  <si>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</si>
  <si>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</si>
  <si>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</si>
  <si>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</si>
  <si>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</si>
  <si>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</si>
  <si>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</si>
  <si>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</si>
  <si>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</si>
  <si>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</si>
  <si>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</si>
  <si>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</si>
  <si>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</si>
  <si>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Муниципальное образование «город Екатеринбург»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</si>
  <si>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</si>
  <si>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</si>
  <si>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</si>
  <si>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</si>
  <si>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</si>
  <si>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</si>
  <si>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</si>
  <si>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</si>
  <si>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</si>
  <si>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</si>
  <si>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</si>
  <si>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</si>
  <si>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</si>
  <si>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</si>
  <si>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</si>
  <si>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</si>
  <si>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>Городское поселение Верхние Серги</t>
  </si>
  <si>
    <t>Городской округ «город Лесной»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</si>
  <si>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</si>
  <si>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</si>
  <si>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</si>
  <si>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</si>
  <si>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</si>
  <si>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</si>
  <si>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</si>
  <si>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</si>
  <si>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</si>
  <si>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</si>
  <si>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</si>
  <si>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</si>
  <si>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</si>
  <si>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</si>
  <si>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Нижняя Салда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</si>
  <si>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</si>
  <si>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</si>
  <si>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</si>
  <si>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</si>
  <si>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</si>
  <si>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</si>
  <si>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</si>
  <si>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>Дружининское городское поселение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</si>
  <si>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</si>
  <si>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</si>
  <si>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</si>
  <si>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</si>
  <si>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</si>
  <si>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</si>
  <si>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</si>
  <si>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</si>
  <si>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</si>
  <si>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городской округ</t>
  </si>
  <si>
    <t>Малышевский городской округ</t>
  </si>
  <si>
    <t>Махневское муниципальное образование</t>
  </si>
  <si>
    <t>Михайловское муниципальное образование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</si>
  <si>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</si>
  <si>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</si>
  <si>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«Город Каменск-Уральский»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</si>
  <si>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</si>
  <si>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</si>
  <si>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</si>
  <si>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«поселок Уральский»</t>
  </si>
  <si>
    <t>Муниципальное образование Алапаевское</t>
  </si>
  <si>
    <t>Муниципальное образование город Алапаевск</t>
  </si>
  <si>
    <t>Муниципальное образование город Ирбит</t>
  </si>
  <si>
    <t>Муниципальное образование Камышловский муниципальный район</t>
  </si>
  <si>
    <t>Муниципальное образование Красноуфимский округ</t>
  </si>
  <si>
    <t>Муниципальное образование рабочий посёлок Атиг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</si>
  <si>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</si>
  <si>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</si>
  <si>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</si>
  <si>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</si>
  <si>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</si>
  <si>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</si>
  <si>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</si>
  <si>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</si>
  <si>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</si>
  <si>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</si>
  <si>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</si>
  <si>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</si>
  <si>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>Сладковское сельское поселение</t>
  </si>
  <si>
    <t>Слободо-Туринский муниципальный район</t>
  </si>
  <si>
    <t>Слободо-Туринское сельское поселение</t>
  </si>
  <si>
    <t>Сосьвинский городской округ</t>
  </si>
  <si>
    <t>Сысертский городской округ</t>
  </si>
  <si>
    <t>Таборинский муниципальный район</t>
  </si>
  <si>
    <t>Таборинское сельское поселение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</si>
  <si>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</si>
  <si>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</si>
  <si>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</si>
  <si>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</si>
  <si>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Унже-Павинское сельское поселение</t>
  </si>
  <si>
    <t>Усть-Ницинское сельское поселение</t>
  </si>
  <si>
    <t>Шалинский городской округ</t>
  </si>
  <si>
    <t xml:space="preserve">Сумма Су критериев </t>
  </si>
  <si>
    <t xml:space="preserve">фактический адрес реализации </t>
  </si>
  <si>
    <t xml:space="preserve">фактический адрес реализации 
</t>
  </si>
  <si>
    <r>
      <t xml:space="preserve">Предложения по распределению контрольных цифр приема </t>
    </r>
    <r>
      <rPr>
        <b/>
        <sz val="12"/>
        <color theme="1"/>
        <rFont val="Liberation Serif"/>
        <family val="1"/>
        <charset val="204"/>
      </rPr>
      <t>по профессиям</t>
    </r>
    <r>
      <rPr>
        <sz val="12"/>
        <color theme="1"/>
        <rFont val="Liberation Serif"/>
        <family val="1"/>
        <charset val="204"/>
      </rPr>
      <t xml:space="preserve"> среднего профессионального образования 
(на обучение по образовательным программам среднего профессионального образования (программам подготовки квалифицированных рабочих, служащих) 
за счет бюджетных ассигнований областного бюджета на 2024/2025 учебный год</t>
    </r>
  </si>
  <si>
    <t>ГАПОУ СО «Екатеринбургский монтажный колледж"</t>
  </si>
  <si>
    <t>ГАПОУ СО «Екатеринбургский промышленно-технологический техникум  им. В.М. Курочкина»</t>
  </si>
  <si>
    <t>ГАПОУ СО «Качканарский горно-промышленный колледж»</t>
  </si>
  <si>
    <t>ГАПОУ СО «Красноуфимский педагогический колледж»</t>
  </si>
  <si>
    <t>ГАПОУ СО «Серовский металлургический техникум»</t>
  </si>
  <si>
    <t>ГАПОУ СО «Сухоложский многопрофильный техникум»</t>
  </si>
  <si>
    <t>ГАПОУ СО «Уральский техникум автомобильного транспорта и сервиса»</t>
  </si>
  <si>
    <t>ГАПОУ СО «Уральский техникум «Рифей»</t>
  </si>
  <si>
    <t>Общий балл                             (заполняется автоматически)</t>
  </si>
  <si>
    <t>Коды</t>
  </si>
  <si>
    <t>Наименование профессии, специальности (1 код - разные ФГОС)</t>
  </si>
  <si>
    <t>08.01.27</t>
  </si>
  <si>
    <t>08.01.28</t>
  </si>
  <si>
    <t>08.01.29</t>
  </si>
  <si>
    <t>08.01.30</t>
  </si>
  <si>
    <t>Электромонтажник слаботочных систем</t>
  </si>
  <si>
    <t>08.01.31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</si>
  <si>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</si>
  <si>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</si>
  <si>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</si>
  <si>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08.02.14</t>
  </si>
  <si>
    <t>Эксплуатация и обслуживание многоквартирного дома</t>
  </si>
  <si>
    <t>Оператор информационных систем и ресурсов</t>
  </si>
  <si>
    <t>09.01.04</t>
  </si>
  <si>
    <t>Наладчик аппаратных и программных средств инфокоммуникационных систем</t>
  </si>
  <si>
    <t xml:space="preserve">11.02.17	</t>
  </si>
  <si>
    <t>Разработка электронных устройств и систем</t>
  </si>
  <si>
    <t>11.02.18</t>
  </si>
  <si>
    <t>Системы радиосвязи, мобильной связи телерадиовещания</t>
  </si>
  <si>
    <t>Монтаж, техническая эксплуатация и ремонт холодильно-компрессорных и теплонасосных машин и установок (по отраслям)</t>
  </si>
  <si>
    <t>15.02.16</t>
  </si>
  <si>
    <t>Мастер по эксплуатации, механизации, автоматизации и роботизации технологического оборудования и процессов пищевой промышленности</t>
  </si>
  <si>
    <t>19.01.18</t>
  </si>
  <si>
    <t>Аппаратчик-оператор производства продуктов питания из растительного сырья</t>
  </si>
  <si>
    <t>19.01.19</t>
  </si>
  <si>
    <t>Аппаратчик-оператор производства продуктов питания животного происхождения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</si>
  <si>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</si>
  <si>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</si>
  <si>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</si>
  <si>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</si>
  <si>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Экологическая безопасность природных комплексов</t>
  </si>
  <si>
    <t>20.02.05</t>
  </si>
  <si>
    <t>Организация оперативного (экстренного) реагирования в чрезвычайных ситуациях</t>
  </si>
  <si>
    <t>21.02.19</t>
  </si>
  <si>
    <t>21.02.20</t>
  </si>
  <si>
    <t>29.02.10</t>
  </si>
  <si>
    <t>Конструирование, моделирование и технология изготовления изделий легкой промышленности (по видам)</t>
  </si>
  <si>
    <t>Контролер качества материалов и продукции деревообрабатывающего производства</t>
  </si>
  <si>
    <t>Оператор машин по производству бумаги и картона</t>
  </si>
  <si>
    <t>Мастер по ремонту и обслуживанию электрооборудования в сельском хозяйстве</t>
  </si>
  <si>
    <t>Мастер по водным биоресурсам и аквакультуре</t>
  </si>
  <si>
    <t>35.01.25</t>
  </si>
  <si>
    <t>Оператор-станочник деревообрабатывающего оборудования</t>
  </si>
  <si>
    <t>35.01.26</t>
  </si>
  <si>
    <t>35.01.27</t>
  </si>
  <si>
    <t>35.01.28</t>
  </si>
  <si>
    <t>35.01.29</t>
  </si>
  <si>
    <t>35.01.30</t>
  </si>
  <si>
    <t>Электротехнические системы в АПК</t>
  </si>
  <si>
    <t>Водные биоресурсы и аквакультура</t>
  </si>
  <si>
    <t>Сурдокоммуникация</t>
  </si>
  <si>
    <t>43.02.16</t>
  </si>
  <si>
    <t>Туризм и гостеприимство</t>
  </si>
  <si>
    <t>43.02.17</t>
  </si>
  <si>
    <t>Технологии индустрии красоты</t>
  </si>
  <si>
    <t>49.02.03</t>
  </si>
  <si>
    <t>Спорт</t>
  </si>
  <si>
    <t>Библиотечно-информационная деятельность</t>
  </si>
  <si>
    <t>Хоровое дирижирование с присвоением квалификаций хормейстер, преподаватель</t>
  </si>
  <si>
    <t>Анимация и анимационное кино (по видам)</t>
  </si>
  <si>
    <t>Пример</t>
  </si>
  <si>
    <t>Общий балл                 (заполняется автоматически)</t>
  </si>
  <si>
    <t>Критерии деятельности образовательной организации по профессии/специальности</t>
  </si>
  <si>
    <t xml:space="preserve">К1 
(Продолжительность реализации в образовательной организации образовательных программ среднего профессионального образования по     специальностям)   </t>
  </si>
  <si>
    <t>К2 
(Контингент обучающихся по приоритетным для Свердловской области      специальностям в предшествующем конкурсу году )</t>
  </si>
  <si>
    <t>К3 
(Выполнение контрольных цифр приема на обучение по образовательным программам среднего профессионального образования за счет бюджетных ассигнований областного бюджета в предшествующем конкурсу году)</t>
  </si>
  <si>
    <t>С1                             (Общий контингент по специальности (бюджет/на платной основе)</t>
  </si>
  <si>
    <t xml:space="preserve">Предложения по распределению контрольных цифр приема граждан по образовательным программам среднего профессионального образования на территории Свердловской области, на обучение по укрупненной группе специальностей "Здравоохранение и медицинские науки"
за счет бюджетных ассигнований областного бюджета на 2024/2025 учебный год </t>
  </si>
  <si>
    <t>К4 
(Наличие заключенных договоров о целевом обучении по образовательным программам среднего профессионального образования (численность обучающихся на основе договоров о целевом обучении)</t>
  </si>
  <si>
    <t>К5
(Трудоустройство выпускников 2023 года в медицинские организации подведомственные Министерству здравоохранения Свердловской области)</t>
  </si>
  <si>
    <t xml:space="preserve">К6
(Победители, призеры, финалнсты и участники  региональных и национальных чемпионатах по профессиональному мастерству в рамках федерального проекта «Молодые профессионалы», «Абилимпикс», олимпиадах, конкурсах профессионального мастерства) </t>
  </si>
  <si>
    <t xml:space="preserve">К7                            (Наличие условий получения образования лицами с ограниченными возможностями здоровья (далее – ОВЗ) и инвалидами) </t>
  </si>
  <si>
    <t>К8
(Наставничество в образовательной организации (по модели «работодатель – студент»)</t>
  </si>
  <si>
    <t>К9
(Наставничество в образовательной организации (по модели ««студент – студент»)</t>
  </si>
  <si>
    <t xml:space="preserve">К10
(Ресурсная обеспеченность образовательного процесса  
Доля штатных педагогических работников
 имеющих ученую степень и (или) ученое звание и (или) высшую или первую квалификационную категорию) 
</t>
  </si>
  <si>
    <t xml:space="preserve">К11
(Доля педагогических работников   прошедших стажировку/повышение квалификации по профилю педагогической деятельности) 
</t>
  </si>
  <si>
    <t xml:space="preserve">К12
(Выполнение лицензионных нормативов и аккредитационных требований) 
</t>
  </si>
  <si>
    <t xml:space="preserve">К13
(Развитие материально-технической базы образовательной организации) 
</t>
  </si>
  <si>
    <t xml:space="preserve">С2   (Средний балл аттестата студентов, принятых 
на обучение в году, предшествующем году проведения конкурса)
</t>
  </si>
  <si>
    <t>С3 (Конкурс приема по заявленной специальности)</t>
  </si>
  <si>
    <t xml:space="preserve">С4 (Наличие обучающихся по заявленной специальности, являющихся победителями, призерами и участниками олимпиад профессионального мастерства, конкурсов профессионального мастерства, чемпионатов профессионального мастерства регионального, федерального и международного уровней)
</t>
  </si>
  <si>
    <t xml:space="preserve">С5 (Наличие современной инфраструктуры подготовки )
</t>
  </si>
  <si>
    <t>Сумма критериев Ку + 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</si>
</sst>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95250</xdr:rowOff>
    </xdr:from>
    <xdr:to>
      <xdr:col>12</xdr:col>
      <xdr:colOff>295275</xdr:colOff>
      <xdr:row>32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0"/>
          <a:ext cx="7277100" cy="596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5" sqref="Q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="90" zoomScaleNormal="90" workbookViewId="0">
      <selection activeCell="G14" sqref="G14"/>
    </sheetView>
  </sheetViews>
  <sheetFormatPr defaultRowHeight="15" x14ac:dyDescent="0.25"/>
  <cols>
    <col min="1" max="1" width="9.28515625" customWidth="1"/>
    <col min="2" max="2" width="41.140625" customWidth="1"/>
    <col min="3" max="3" width="16" customWidth="1"/>
    <col min="4" max="4" width="14.85546875" customWidth="1"/>
    <col min="5" max="5" width="46.7109375" customWidth="1"/>
    <col min="6" max="6" width="17.28515625" customWidth="1"/>
    <col min="7" max="7" width="14" customWidth="1"/>
    <col min="8" max="8" width="13.140625" customWidth="1"/>
    <col min="9" max="9" width="14.140625" customWidth="1"/>
    <col min="10" max="10" width="14.28515625" customWidth="1"/>
    <col min="11" max="11" width="11.42578125" customWidth="1"/>
  </cols>
  <sheetData>
    <row r="1" spans="1:17" ht="45" customHeight="1" x14ac:dyDescent="0.25">
      <c r="A1" s="46" t="s">
        <v>1446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7" ht="45" customHeight="1" x14ac:dyDescent="0.25">
      <c r="A2" s="4" t="s">
        <v>0</v>
      </c>
      <c r="B2" s="4" t="s">
        <v>1</v>
      </c>
      <c r="C2" s="4" t="s">
        <v>3</v>
      </c>
      <c r="D2" s="4" t="s">
        <v>2</v>
      </c>
      <c r="E2" s="4" t="s">
        <v>1444</v>
      </c>
      <c r="F2" s="10" t="s">
        <v>1455</v>
      </c>
      <c r="G2" s="4" t="s">
        <v>8</v>
      </c>
      <c r="H2" s="4" t="s">
        <v>9</v>
      </c>
      <c r="I2" s="4" t="s">
        <v>10</v>
      </c>
      <c r="J2" s="4" t="s">
        <v>11</v>
      </c>
      <c r="K2" s="9" t="s">
        <v>109</v>
      </c>
      <c r="L2" s="3"/>
      <c r="M2" s="2"/>
      <c r="N2" s="2"/>
      <c r="O2" s="2"/>
      <c r="P2" s="2"/>
      <c r="Q2" s="2"/>
    </row>
    <row r="3" spans="1:17" ht="45" customHeight="1" x14ac:dyDescent="0.25">
      <c r="A3" s="4" t="s">
        <v>1517</v>
      </c>
      <c r="B3" s="20" t="s">
        <v>75</v>
      </c>
      <c r="C3" s="34" t="s">
        <v>339</v>
      </c>
      <c r="D3" s="32" t="str">
        <f>IFERROR(VLOOKUP(C3,'С4 не редактировать'!A:B,2,FALSE),"введите код в поле слева")</f>
        <v>Сварщик на лазерных установках</v>
      </c>
      <c r="E3" s="35" t="s">
        <v>1411</v>
      </c>
      <c r="F3" s="38">
        <f>'Ф2 Критерии '!T5+'Ф2 Критерии '!Z5</f>
        <v>180</v>
      </c>
      <c r="G3" s="4">
        <v>25</v>
      </c>
      <c r="H3" s="4">
        <v>0</v>
      </c>
      <c r="I3" s="4">
        <v>0</v>
      </c>
      <c r="J3" s="4">
        <v>0</v>
      </c>
      <c r="K3" s="33">
        <f>SUM(G3:J3)</f>
        <v>25</v>
      </c>
      <c r="L3" s="3"/>
      <c r="M3" s="2"/>
      <c r="N3" s="2"/>
      <c r="O3" s="2"/>
      <c r="P3" s="2"/>
      <c r="Q3" s="2"/>
    </row>
    <row r="4" spans="1:17" ht="28.5" x14ac:dyDescent="0.25">
      <c r="A4" s="32" t="s">
        <v>6</v>
      </c>
      <c r="B4" s="20"/>
      <c r="C4" s="34"/>
      <c r="D4" s="32" t="str">
        <f>IFERROR(VLOOKUP(C4,'С4 не редактировать'!A:B,2,FALSE),"введите код в поле слева")</f>
        <v>введите код в поле слева</v>
      </c>
      <c r="E4" s="35"/>
      <c r="F4" s="38">
        <f>'Ф2 Критерии '!T6+'Ф2 Критерии '!Z6</f>
        <v>0</v>
      </c>
      <c r="G4" s="32"/>
      <c r="H4" s="32"/>
      <c r="I4" s="32"/>
      <c r="J4" s="32"/>
      <c r="K4" s="33">
        <f t="shared" ref="K4:K9" si="0">SUM(G4:J4)</f>
        <v>0</v>
      </c>
      <c r="L4" s="2"/>
      <c r="M4" s="2"/>
      <c r="N4" s="2"/>
      <c r="O4" s="2"/>
      <c r="P4" s="2"/>
      <c r="Q4" s="2"/>
    </row>
    <row r="5" spans="1:17" ht="28.5" x14ac:dyDescent="0.25">
      <c r="A5" s="32" t="s">
        <v>7</v>
      </c>
      <c r="B5" s="20"/>
      <c r="C5" s="34"/>
      <c r="D5" s="32" t="str">
        <f>IFERROR(VLOOKUP(C5,'С4 не редактировать'!A:B,2,FALSE),"введите код в поле слева")</f>
        <v>введите код в поле слева</v>
      </c>
      <c r="E5" s="35"/>
      <c r="F5" s="38">
        <f>'Ф2 Критерии '!T7+'Ф2 Критерии '!Z7</f>
        <v>0</v>
      </c>
      <c r="G5" s="32"/>
      <c r="H5" s="32"/>
      <c r="I5" s="32"/>
      <c r="J5" s="32"/>
      <c r="K5" s="33">
        <f t="shared" si="0"/>
        <v>0</v>
      </c>
      <c r="L5" s="2"/>
      <c r="M5" s="2"/>
      <c r="N5" s="2"/>
      <c r="O5" s="2"/>
      <c r="P5" s="2"/>
      <c r="Q5" s="2"/>
    </row>
    <row r="6" spans="1:17" ht="28.5" x14ac:dyDescent="0.25">
      <c r="A6" s="32" t="s">
        <v>14</v>
      </c>
      <c r="B6" s="20"/>
      <c r="C6" s="34"/>
      <c r="D6" s="32" t="str">
        <f>IFERROR(VLOOKUP(C6,'С4 не редактировать'!A:B,2,FALSE),"введите код в поле слева")</f>
        <v>введите код в поле слева</v>
      </c>
      <c r="E6" s="35"/>
      <c r="F6" s="38">
        <f>'Ф2 Критерии '!T8+'Ф2 Критерии '!Z8</f>
        <v>0</v>
      </c>
      <c r="G6" s="32"/>
      <c r="H6" s="32"/>
      <c r="I6" s="32"/>
      <c r="J6" s="32"/>
      <c r="K6" s="33">
        <f t="shared" si="0"/>
        <v>0</v>
      </c>
      <c r="L6" s="2"/>
      <c r="M6" s="2"/>
      <c r="N6" s="2"/>
      <c r="O6" s="2"/>
      <c r="P6" s="2"/>
      <c r="Q6" s="2"/>
    </row>
    <row r="7" spans="1:17" ht="28.5" x14ac:dyDescent="0.25">
      <c r="A7" s="32" t="s">
        <v>15</v>
      </c>
      <c r="B7" s="20"/>
      <c r="C7" s="34"/>
      <c r="D7" s="32" t="str">
        <f>IFERROR(VLOOKUP(C7,'С4 не редактировать'!A:B,2,FALSE),"введите код в поле слева")</f>
        <v>введите код в поле слева</v>
      </c>
      <c r="E7" s="35"/>
      <c r="F7" s="38">
        <f>'Ф2 Критерии '!T9+'Ф2 Критерии '!Z9</f>
        <v>0</v>
      </c>
      <c r="G7" s="32"/>
      <c r="H7" s="32"/>
      <c r="I7" s="32"/>
      <c r="J7" s="32"/>
      <c r="K7" s="33">
        <f t="shared" si="0"/>
        <v>0</v>
      </c>
      <c r="L7" s="2"/>
      <c r="M7" s="2"/>
      <c r="N7" s="2"/>
      <c r="O7" s="2"/>
      <c r="P7" s="2"/>
      <c r="Q7" s="2"/>
    </row>
    <row r="8" spans="1:17" ht="28.5" x14ac:dyDescent="0.25">
      <c r="A8" s="32" t="s">
        <v>16</v>
      </c>
      <c r="B8" s="20"/>
      <c r="C8" s="34"/>
      <c r="D8" s="32" t="str">
        <f>IFERROR(VLOOKUP(C8,'С4 не редактировать'!A:B,2,FALSE),"введите код в поле слева")</f>
        <v>введите код в поле слева</v>
      </c>
      <c r="E8" s="35"/>
      <c r="F8" s="38">
        <f>'Ф2 Критерии '!T10+'Ф2 Критерии '!Z10</f>
        <v>0</v>
      </c>
      <c r="G8" s="32"/>
      <c r="H8" s="32"/>
      <c r="I8" s="32"/>
      <c r="J8" s="32"/>
      <c r="K8" s="33">
        <f t="shared" si="0"/>
        <v>0</v>
      </c>
      <c r="L8" s="2"/>
      <c r="M8" s="2"/>
      <c r="N8" s="2"/>
      <c r="O8" s="2"/>
      <c r="P8" s="2"/>
      <c r="Q8" s="2"/>
    </row>
    <row r="9" spans="1:17" ht="28.5" x14ac:dyDescent="0.25">
      <c r="A9" s="32" t="s">
        <v>17</v>
      </c>
      <c r="B9" s="20"/>
      <c r="C9" s="34"/>
      <c r="D9" s="32" t="str">
        <f>IFERROR(VLOOKUP(C9,'С4 не редактировать'!A:B,2,FALSE),"введите код в поле слева")</f>
        <v>введите код в поле слева</v>
      </c>
      <c r="E9" s="35"/>
      <c r="F9" s="38">
        <f>'Ф2 Критерии '!T11+'Ф2 Критерии '!Z11</f>
        <v>0</v>
      </c>
      <c r="G9" s="32"/>
      <c r="H9" s="32"/>
      <c r="I9" s="32"/>
      <c r="J9" s="32"/>
      <c r="K9" s="33">
        <f t="shared" si="0"/>
        <v>0</v>
      </c>
      <c r="L9" s="2"/>
      <c r="M9" s="2"/>
      <c r="N9" s="2"/>
      <c r="O9" s="2"/>
      <c r="P9" s="2"/>
      <c r="Q9" s="2"/>
    </row>
    <row r="10" spans="1:17" x14ac:dyDescent="0.25">
      <c r="A10" s="2"/>
      <c r="B10" s="2"/>
      <c r="C10" s="2"/>
      <c r="D10" s="2"/>
      <c r="E10" s="2"/>
      <c r="F10" s="3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</sheetData>
  <mergeCells count="1">
    <mergeCell ref="A1:K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'С1 не редактировать'!$B$2:$B$93</xm:f>
          </x14:formula1>
          <xm:sqref>B3:B9</xm:sqref>
        </x14:dataValidation>
        <x14:dataValidation type="list" allowBlank="1" showInputMessage="1" showErrorMessage="1">
          <x14:formula1>
            <xm:f>'С2 не редактировать'!$B$2:$B$96</xm:f>
          </x14:formula1>
          <xm:sqref>E3:E9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G3" sqref="G3"/>
    </sheetView>
  </sheetViews>
  <sheetFormatPr defaultRowHeight="15" x14ac:dyDescent="0.25"/>
  <cols>
    <col min="1" max="1" width="9.140625" customWidth="1"/>
    <col min="2" max="2" width="37.28515625" customWidth="1"/>
    <col min="3" max="3" width="18.140625" customWidth="1"/>
    <col min="4" max="4" width="15.140625" customWidth="1"/>
    <col min="5" max="5" width="39.7109375" customWidth="1"/>
    <col min="6" max="6" width="23.140625" customWidth="1"/>
    <col min="7" max="7" width="14.28515625" customWidth="1"/>
    <col min="8" max="8" width="14.140625" customWidth="1"/>
    <col min="9" max="9" width="14.28515625" customWidth="1"/>
    <col min="10" max="10" width="13.28515625" customWidth="1"/>
    <col min="11" max="11" width="12.42578125" customWidth="1"/>
    <col min="12" max="12" width="11.5703125" customWidth="1"/>
  </cols>
  <sheetData>
    <row r="1" spans="1:13" ht="47.25" customHeight="1" x14ac:dyDescent="0.25">
      <c r="A1" s="49" t="s">
        <v>1524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42.75" x14ac:dyDescent="0.25">
      <c r="A2" s="4" t="s">
        <v>0</v>
      </c>
      <c r="B2" s="4" t="s">
        <v>1</v>
      </c>
      <c r="C2" s="4" t="s">
        <v>5</v>
      </c>
      <c r="D2" s="4" t="s">
        <v>4</v>
      </c>
      <c r="E2" s="4" t="s">
        <v>1445</v>
      </c>
      <c r="F2" s="10" t="s">
        <v>1518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9" t="s">
        <v>109</v>
      </c>
    </row>
    <row r="3" spans="1:13" ht="42.75" x14ac:dyDescent="0.25">
      <c r="A3" s="4" t="s">
        <v>1517</v>
      </c>
      <c r="B3" s="20" t="s">
        <v>75</v>
      </c>
      <c r="C3" s="34" t="s">
        <v>1477</v>
      </c>
      <c r="D3" s="32" t="str">
        <f>IFERROR(VLOOKUP(C3,'С4 не редактировать'!A:B,2,FALSE),"введите код в поле слева")</f>
        <v>Технология машиностроения</v>
      </c>
      <c r="E3" s="35" t="s">
        <v>1411</v>
      </c>
      <c r="F3" s="38">
        <f>'Ф2 Критерии '!T5+'Ф2 Критерии '!Z5</f>
        <v>180</v>
      </c>
      <c r="G3" s="4">
        <v>25</v>
      </c>
      <c r="H3" s="4">
        <v>11</v>
      </c>
      <c r="I3" s="4">
        <v>0</v>
      </c>
      <c r="J3" s="4">
        <v>0</v>
      </c>
      <c r="K3" s="4">
        <v>0</v>
      </c>
      <c r="L3" s="4">
        <v>0</v>
      </c>
      <c r="M3" s="37">
        <f>SUM(G3:L3)</f>
        <v>36</v>
      </c>
    </row>
    <row r="4" spans="1:13" ht="28.5" x14ac:dyDescent="0.25">
      <c r="A4" s="8" t="s">
        <v>6</v>
      </c>
      <c r="B4" s="20"/>
      <c r="C4" s="34"/>
      <c r="D4" s="32" t="str">
        <f>IFERROR(VLOOKUP(C4,'С4 не редактировать'!A:B,2,FALSE),"введите код в поле слева")</f>
        <v>введите код в поле слева</v>
      </c>
      <c r="E4" s="35"/>
      <c r="F4" s="38">
        <f>'Ф2 Критерии '!T6+'Ф2 Критерии '!Z6</f>
        <v>0</v>
      </c>
      <c r="G4" s="36"/>
      <c r="H4" s="36"/>
      <c r="I4" s="36"/>
      <c r="J4" s="36"/>
      <c r="K4" s="36"/>
      <c r="L4" s="36"/>
      <c r="M4" s="37">
        <f>SUM(G4:L4)</f>
        <v>0</v>
      </c>
    </row>
    <row r="5" spans="1:13" ht="28.5" x14ac:dyDescent="0.25">
      <c r="A5" s="8" t="s">
        <v>7</v>
      </c>
      <c r="B5" s="20"/>
      <c r="C5" s="34"/>
      <c r="D5" s="32" t="str">
        <f>IFERROR(VLOOKUP(C5,'С4 не редактировать'!A:B,2,FALSE),"введите код в поле слева")</f>
        <v>введите код в поле слева</v>
      </c>
      <c r="E5" s="35"/>
      <c r="F5" s="38">
        <f>'Ф2 Критерии '!T7+'Ф2 Критерии '!Z7</f>
        <v>0</v>
      </c>
      <c r="G5" s="36"/>
      <c r="H5" s="36"/>
      <c r="I5" s="36"/>
      <c r="J5" s="36"/>
      <c r="K5" s="36"/>
      <c r="L5" s="36"/>
      <c r="M5" s="37">
        <f t="shared" ref="M5:M9" si="0">SUM(G5:L5)</f>
        <v>0</v>
      </c>
    </row>
    <row r="6" spans="1:13" ht="28.5" x14ac:dyDescent="0.25">
      <c r="A6" s="8" t="s">
        <v>14</v>
      </c>
      <c r="B6" s="20"/>
      <c r="C6" s="34"/>
      <c r="D6" s="32" t="str">
        <f>IFERROR(VLOOKUP(C6,'С4 не редактировать'!A:B,2,FALSE),"введите код в поле слева")</f>
        <v>введите код в поле слева</v>
      </c>
      <c r="E6" s="35"/>
      <c r="F6" s="38">
        <f>'Ф2 Критерии '!T8+'Ф2 Критерии '!Z8</f>
        <v>0</v>
      </c>
      <c r="G6" s="36"/>
      <c r="H6" s="36"/>
      <c r="I6" s="36"/>
      <c r="J6" s="36"/>
      <c r="K6" s="36"/>
      <c r="L6" s="36"/>
      <c r="M6" s="37">
        <f t="shared" si="0"/>
        <v>0</v>
      </c>
    </row>
    <row r="7" spans="1:13" ht="28.5" x14ac:dyDescent="0.25">
      <c r="A7" s="8" t="s">
        <v>15</v>
      </c>
      <c r="B7" s="20"/>
      <c r="C7" s="34"/>
      <c r="D7" s="32" t="str">
        <f>IFERROR(VLOOKUP(C7,'С4 не редактировать'!A:B,2,FALSE),"введите код в поле слева")</f>
        <v>введите код в поле слева</v>
      </c>
      <c r="E7" s="35"/>
      <c r="F7" s="38">
        <f>'Ф2 Критерии '!T9+'Ф2 Критерии '!Z9</f>
        <v>0</v>
      </c>
      <c r="G7" s="36"/>
      <c r="H7" s="36"/>
      <c r="I7" s="36"/>
      <c r="J7" s="36"/>
      <c r="K7" s="36"/>
      <c r="L7" s="36"/>
      <c r="M7" s="37">
        <f t="shared" si="0"/>
        <v>0</v>
      </c>
    </row>
    <row r="8" spans="1:13" ht="28.5" x14ac:dyDescent="0.25">
      <c r="A8" s="8" t="s">
        <v>16</v>
      </c>
      <c r="B8" s="20"/>
      <c r="C8" s="34"/>
      <c r="D8" s="32" t="str">
        <f>IFERROR(VLOOKUP(C8,'С4 не редактировать'!A:B,2,FALSE),"введите код в поле слева")</f>
        <v>введите код в поле слева</v>
      </c>
      <c r="E8" s="35"/>
      <c r="F8" s="38">
        <f>'Ф2 Критерии '!T10+'Ф2 Критерии '!Z10</f>
        <v>0</v>
      </c>
      <c r="G8" s="36"/>
      <c r="H8" s="36"/>
      <c r="I8" s="36"/>
      <c r="J8" s="36"/>
      <c r="K8" s="36"/>
      <c r="L8" s="36"/>
      <c r="M8" s="37">
        <f t="shared" si="0"/>
        <v>0</v>
      </c>
    </row>
    <row r="9" spans="1:13" ht="28.5" x14ac:dyDescent="0.25">
      <c r="A9" s="8" t="s">
        <v>17</v>
      </c>
      <c r="B9" s="20"/>
      <c r="C9" s="34"/>
      <c r="D9" s="32" t="str">
        <f>IFERROR(VLOOKUP(C9,'С4 не редактировать'!A:B,2,FALSE),"введите код в поле слева")</f>
        <v>введите код в поле слева</v>
      </c>
      <c r="E9" s="35"/>
      <c r="F9" s="38">
        <f>'Ф2 Критерии '!T11+'Ф2 Критерии '!Z11</f>
        <v>0</v>
      </c>
      <c r="G9" s="36"/>
      <c r="H9" s="36"/>
      <c r="I9" s="36"/>
      <c r="J9" s="36"/>
      <c r="K9" s="36"/>
      <c r="L9" s="36"/>
      <c r="M9" s="37">
        <f t="shared" si="0"/>
        <v>0</v>
      </c>
    </row>
  </sheetData>
  <mergeCells count="1">
    <mergeCell ref="A1:M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'С2 не редактировать'!$B$2:$B$96</xm:f>
          </x14:formula1>
          <xm:sqref>E3:E9</xm:sqref>
        </x14:dataValidation>
        <x14:dataValidation type="list" allowBlank="1" showInputMessage="1" showErrorMessage="1">
          <x14:formula1>
            <xm:f>'С1 не редактировать'!$B$2:$B$93</xm:f>
          </x14:formula1>
          <xm:sqref>B3:B9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topLeftCell="I1" zoomScale="80" zoomScaleNormal="80" workbookViewId="0">
      <selection activeCell="AA7" sqref="AA7"/>
    </sheetView>
  </sheetViews>
  <sheetFormatPr defaultRowHeight="14.25" x14ac:dyDescent="0.25"/>
  <cols>
    <col min="1" max="1" width="9.140625" style="25"/>
    <col min="2" max="2" width="38.140625" style="25" customWidth="1"/>
    <col min="3" max="3" width="15.85546875" style="25" customWidth="1"/>
    <col min="4" max="4" width="21.140625" style="25" customWidth="1"/>
    <col min="5" max="5" width="18.5703125" style="25" customWidth="1"/>
    <col min="6" max="6" width="21.140625" style="25" customWidth="1"/>
    <col min="7" max="7" width="26.7109375" style="25" customWidth="1"/>
    <col min="8" max="8" width="20.85546875" style="25" customWidth="1"/>
    <col min="9" max="9" width="17.140625" style="25" customWidth="1"/>
    <col min="10" max="10" width="17.85546875" style="25" customWidth="1"/>
    <col min="11" max="13" width="18" style="25" customWidth="1"/>
    <col min="14" max="19" width="17.85546875" style="25" customWidth="1"/>
    <col min="20" max="20" width="14" style="25" customWidth="1"/>
    <col min="21" max="21" width="17" style="25" customWidth="1"/>
    <col min="22" max="22" width="20.5703125" style="25" customWidth="1"/>
    <col min="23" max="23" width="15.7109375" style="25" customWidth="1"/>
    <col min="24" max="25" width="16.42578125" style="25" customWidth="1"/>
    <col min="26" max="26" width="18.5703125" style="25" customWidth="1"/>
    <col min="27" max="16384" width="9.140625" style="25"/>
  </cols>
  <sheetData>
    <row r="1" spans="1:27" x14ac:dyDescent="0.25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7" ht="21.75" customHeight="1" x14ac:dyDescent="0.25">
      <c r="A2" s="51" t="s">
        <v>0</v>
      </c>
      <c r="B2" s="51" t="s">
        <v>18</v>
      </c>
      <c r="C2" s="59" t="s">
        <v>19</v>
      </c>
      <c r="D2" s="59" t="s">
        <v>20</v>
      </c>
      <c r="E2" s="60" t="s">
        <v>21</v>
      </c>
      <c r="F2" s="60" t="s">
        <v>22</v>
      </c>
      <c r="G2" s="53" t="s">
        <v>23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U2" s="54" t="s">
        <v>1519</v>
      </c>
      <c r="V2" s="54"/>
      <c r="W2" s="54"/>
      <c r="X2" s="54"/>
      <c r="Y2" s="54"/>
      <c r="Z2" s="55"/>
    </row>
    <row r="3" spans="1:27" ht="30.75" customHeight="1" x14ac:dyDescent="0.25">
      <c r="A3" s="52"/>
      <c r="B3" s="52"/>
      <c r="C3" s="59"/>
      <c r="D3" s="59"/>
      <c r="E3" s="60"/>
      <c r="F3" s="60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  <c r="U3" s="57"/>
      <c r="V3" s="57"/>
      <c r="W3" s="57"/>
      <c r="X3" s="57"/>
      <c r="Y3" s="57"/>
      <c r="Z3" s="58"/>
    </row>
    <row r="4" spans="1:27" ht="409.5" x14ac:dyDescent="0.25">
      <c r="A4" s="52"/>
      <c r="B4" s="52"/>
      <c r="C4" s="51"/>
      <c r="D4" s="51"/>
      <c r="E4" s="61"/>
      <c r="F4" s="61"/>
      <c r="G4" s="44" t="s">
        <v>1520</v>
      </c>
      <c r="H4" s="44" t="s">
        <v>1521</v>
      </c>
      <c r="I4" s="44" t="s">
        <v>1522</v>
      </c>
      <c r="J4" s="44" t="s">
        <v>1525</v>
      </c>
      <c r="K4" s="44" t="s">
        <v>1526</v>
      </c>
      <c r="L4" s="44" t="s">
        <v>1527</v>
      </c>
      <c r="M4" s="45" t="s">
        <v>1528</v>
      </c>
      <c r="N4" s="44" t="s">
        <v>1529</v>
      </c>
      <c r="O4" s="44" t="s">
        <v>1530</v>
      </c>
      <c r="P4" s="44" t="s">
        <v>1531</v>
      </c>
      <c r="Q4" s="44" t="s">
        <v>1532</v>
      </c>
      <c r="R4" s="44" t="s">
        <v>1533</v>
      </c>
      <c r="S4" s="44" t="s">
        <v>1534</v>
      </c>
      <c r="T4" s="26" t="s">
        <v>24</v>
      </c>
      <c r="U4" s="27" t="s">
        <v>1523</v>
      </c>
      <c r="V4" s="27" t="s">
        <v>1535</v>
      </c>
      <c r="W4" s="27" t="s">
        <v>1536</v>
      </c>
      <c r="X4" s="27" t="s">
        <v>1537</v>
      </c>
      <c r="Y4" s="27" t="s">
        <v>1538</v>
      </c>
      <c r="Z4" s="19" t="s">
        <v>1443</v>
      </c>
      <c r="AA4" s="62" t="s">
        <v>1539</v>
      </c>
    </row>
    <row r="5" spans="1:27" ht="28.5" x14ac:dyDescent="0.25">
      <c r="A5" s="28" t="s">
        <v>1517</v>
      </c>
      <c r="B5" s="20" t="s">
        <v>75</v>
      </c>
      <c r="C5" s="39" t="s">
        <v>128</v>
      </c>
      <c r="D5" s="32" t="str">
        <f>IFERROR(VLOOKUP(C5,'С3 не редактировать'!A:B,2,FALSE),"введите код в поле слева")</f>
        <v>МАШИНОСТРОЕНИЕ</v>
      </c>
      <c r="E5" s="34" t="s">
        <v>339</v>
      </c>
      <c r="F5" s="32" t="str">
        <f>IFERROR(VLOOKUP(E5,'С4 не редактировать'!A:B,2,FALSE),"введите код в поле слева")</f>
        <v>Сварщик на лазерных установках</v>
      </c>
      <c r="G5" s="40">
        <v>10</v>
      </c>
      <c r="H5" s="40">
        <v>10</v>
      </c>
      <c r="I5" s="40">
        <v>10</v>
      </c>
      <c r="J5" s="40">
        <v>10</v>
      </c>
      <c r="K5" s="40">
        <v>10</v>
      </c>
      <c r="L5" s="40">
        <v>10</v>
      </c>
      <c r="M5" s="40">
        <v>10</v>
      </c>
      <c r="N5" s="41">
        <v>10</v>
      </c>
      <c r="O5" s="41">
        <v>10</v>
      </c>
      <c r="P5" s="41">
        <v>10</v>
      </c>
      <c r="Q5" s="41">
        <v>10</v>
      </c>
      <c r="R5" s="41">
        <v>10</v>
      </c>
      <c r="S5" s="41">
        <v>0</v>
      </c>
      <c r="T5" s="23">
        <f>SUM(G5:S5)</f>
        <v>120</v>
      </c>
      <c r="U5" s="40">
        <v>10</v>
      </c>
      <c r="V5" s="40">
        <v>10</v>
      </c>
      <c r="W5" s="40">
        <v>10</v>
      </c>
      <c r="X5" s="40">
        <v>20</v>
      </c>
      <c r="Y5" s="40">
        <v>10</v>
      </c>
      <c r="Z5" s="24">
        <f t="shared" ref="Z5:Z11" si="0">SUM(U5:Y5)</f>
        <v>60</v>
      </c>
      <c r="AA5" s="63">
        <f>T5+Z5</f>
        <v>180</v>
      </c>
    </row>
    <row r="6" spans="1:27" ht="28.5" x14ac:dyDescent="0.25">
      <c r="A6" s="35" t="s">
        <v>6</v>
      </c>
      <c r="B6" s="20"/>
      <c r="C6" s="22"/>
      <c r="D6" s="32" t="str">
        <f>IFERROR(VLOOKUP(C6,'С3 не редактировать'!A:B,2,FALSE),"введите код в поле слева")</f>
        <v>введите код в поле слева</v>
      </c>
      <c r="E6" s="34"/>
      <c r="F6" s="32"/>
      <c r="G6" s="22"/>
      <c r="H6" s="22"/>
      <c r="I6" s="22"/>
      <c r="J6" s="22"/>
      <c r="K6" s="22"/>
      <c r="L6" s="22"/>
      <c r="M6" s="22"/>
      <c r="N6" s="22"/>
      <c r="O6" s="42"/>
      <c r="P6" s="43"/>
      <c r="Q6" s="43"/>
      <c r="R6" s="43"/>
      <c r="S6" s="42"/>
      <c r="T6" s="23">
        <f>SUM(G6:S6)</f>
        <v>0</v>
      </c>
      <c r="U6" s="22"/>
      <c r="V6" s="22"/>
      <c r="W6" s="22"/>
      <c r="X6" s="22"/>
      <c r="Y6" s="22"/>
      <c r="Z6" s="24">
        <f t="shared" si="0"/>
        <v>0</v>
      </c>
      <c r="AA6" s="63">
        <f t="shared" ref="AA6:AA11" si="1">O6+Z6</f>
        <v>0</v>
      </c>
    </row>
    <row r="7" spans="1:27" ht="28.5" x14ac:dyDescent="0.25">
      <c r="A7" s="35" t="s">
        <v>7</v>
      </c>
      <c r="B7" s="20"/>
      <c r="C7" s="22"/>
      <c r="D7" s="32" t="str">
        <f>IFERROR(VLOOKUP(C7,'С3 не редактировать'!A:B,2,FALSE),"введите код в поле слева")</f>
        <v>введите код в поле слева</v>
      </c>
      <c r="E7" s="34"/>
      <c r="F7" s="32"/>
      <c r="G7" s="22"/>
      <c r="H7" s="22"/>
      <c r="I7" s="22"/>
      <c r="J7" s="22"/>
      <c r="K7" s="22"/>
      <c r="L7" s="22"/>
      <c r="M7" s="22"/>
      <c r="N7" s="22"/>
      <c r="O7" s="42"/>
      <c r="P7" s="43"/>
      <c r="Q7" s="43"/>
      <c r="R7" s="43"/>
      <c r="S7" s="42"/>
      <c r="T7" s="23">
        <f t="shared" ref="T7:T11" si="2">SUM(G7:N7)</f>
        <v>0</v>
      </c>
      <c r="U7" s="22"/>
      <c r="V7" s="22"/>
      <c r="W7" s="22"/>
      <c r="X7" s="22"/>
      <c r="Y7" s="22"/>
      <c r="Z7" s="24">
        <f t="shared" si="0"/>
        <v>0</v>
      </c>
      <c r="AA7" s="63">
        <f t="shared" si="1"/>
        <v>0</v>
      </c>
    </row>
    <row r="8" spans="1:27" ht="28.5" x14ac:dyDescent="0.25">
      <c r="A8" s="35" t="s">
        <v>14</v>
      </c>
      <c r="B8" s="20"/>
      <c r="C8" s="22"/>
      <c r="D8" s="32" t="str">
        <f>IFERROR(VLOOKUP(C8,'С3 не редактировать'!A:B,2,FALSE),"введите код в поле слева")</f>
        <v>введите код в поле слева</v>
      </c>
      <c r="E8" s="34"/>
      <c r="F8" s="32"/>
      <c r="G8" s="22"/>
      <c r="H8" s="22"/>
      <c r="I8" s="22"/>
      <c r="J8" s="22"/>
      <c r="K8" s="22"/>
      <c r="L8" s="22"/>
      <c r="M8" s="22"/>
      <c r="N8" s="22"/>
      <c r="O8" s="42"/>
      <c r="P8" s="43"/>
      <c r="Q8" s="43"/>
      <c r="R8" s="43"/>
      <c r="S8" s="42"/>
      <c r="T8" s="23">
        <f t="shared" si="2"/>
        <v>0</v>
      </c>
      <c r="U8" s="22"/>
      <c r="V8" s="22"/>
      <c r="W8" s="22"/>
      <c r="X8" s="22"/>
      <c r="Y8" s="22"/>
      <c r="Z8" s="24">
        <f t="shared" si="0"/>
        <v>0</v>
      </c>
      <c r="AA8" s="63">
        <f t="shared" si="1"/>
        <v>0</v>
      </c>
    </row>
    <row r="9" spans="1:27" ht="28.5" x14ac:dyDescent="0.25">
      <c r="A9" s="35" t="s">
        <v>15</v>
      </c>
      <c r="B9" s="20"/>
      <c r="C9" s="22"/>
      <c r="D9" s="32" t="str">
        <f>IFERROR(VLOOKUP(C9,'С3 не редактировать'!A:B,2,FALSE),"введите код в поле слева")</f>
        <v>введите код в поле слева</v>
      </c>
      <c r="E9" s="34"/>
      <c r="F9" s="32"/>
      <c r="G9" s="22"/>
      <c r="H9" s="22"/>
      <c r="I9" s="22"/>
      <c r="J9" s="22"/>
      <c r="K9" s="22"/>
      <c r="L9" s="22"/>
      <c r="M9" s="22"/>
      <c r="N9" s="22"/>
      <c r="O9" s="42"/>
      <c r="P9" s="43"/>
      <c r="Q9" s="43"/>
      <c r="R9" s="43"/>
      <c r="S9" s="42"/>
      <c r="T9" s="23">
        <f t="shared" si="2"/>
        <v>0</v>
      </c>
      <c r="U9" s="22"/>
      <c r="V9" s="22"/>
      <c r="W9" s="22"/>
      <c r="X9" s="22"/>
      <c r="Y9" s="22"/>
      <c r="Z9" s="24">
        <f t="shared" si="0"/>
        <v>0</v>
      </c>
      <c r="AA9" s="63">
        <f t="shared" si="1"/>
        <v>0</v>
      </c>
    </row>
    <row r="10" spans="1:27" ht="28.5" x14ac:dyDescent="0.25">
      <c r="A10" s="35" t="s">
        <v>16</v>
      </c>
      <c r="B10" s="20"/>
      <c r="C10" s="22"/>
      <c r="D10" s="32" t="str">
        <f>IFERROR(VLOOKUP(C10,'С3 не редактировать'!A:B,2,FALSE),"введите код в поле слева")</f>
        <v>введите код в поле слева</v>
      </c>
      <c r="E10" s="34"/>
      <c r="F10" s="32"/>
      <c r="G10" s="22"/>
      <c r="H10" s="22"/>
      <c r="I10" s="22"/>
      <c r="J10" s="22"/>
      <c r="K10" s="22"/>
      <c r="L10" s="22"/>
      <c r="M10" s="22"/>
      <c r="N10" s="22"/>
      <c r="O10" s="42"/>
      <c r="P10" s="43"/>
      <c r="Q10" s="43"/>
      <c r="R10" s="43"/>
      <c r="S10" s="42"/>
      <c r="T10" s="23">
        <f t="shared" si="2"/>
        <v>0</v>
      </c>
      <c r="U10" s="22"/>
      <c r="V10" s="21"/>
      <c r="W10" s="22"/>
      <c r="X10" s="22"/>
      <c r="Y10" s="22"/>
      <c r="Z10" s="24">
        <f t="shared" si="0"/>
        <v>0</v>
      </c>
      <c r="AA10" s="63">
        <f t="shared" si="1"/>
        <v>0</v>
      </c>
    </row>
    <row r="11" spans="1:27" ht="28.5" x14ac:dyDescent="0.25">
      <c r="A11" s="35" t="s">
        <v>17</v>
      </c>
      <c r="B11" s="20"/>
      <c r="C11" s="22"/>
      <c r="D11" s="32" t="str">
        <f>IFERROR(VLOOKUP(C11,'С3 не редактировать'!A:B,2,FALSE),"введите код в поле слева")</f>
        <v>введите код в поле слева</v>
      </c>
      <c r="E11" s="34"/>
      <c r="F11" s="32"/>
      <c r="G11" s="22"/>
      <c r="H11" s="22"/>
      <c r="I11" s="22"/>
      <c r="J11" s="22"/>
      <c r="K11" s="22"/>
      <c r="L11" s="22"/>
      <c r="M11" s="22"/>
      <c r="N11" s="22"/>
      <c r="O11" s="42"/>
      <c r="P11" s="43"/>
      <c r="Q11" s="43"/>
      <c r="R11" s="43"/>
      <c r="S11" s="42"/>
      <c r="T11" s="23">
        <f t="shared" si="2"/>
        <v>0</v>
      </c>
      <c r="U11" s="22"/>
      <c r="V11" s="22"/>
      <c r="W11" s="22"/>
      <c r="X11" s="22"/>
      <c r="Y11" s="22"/>
      <c r="Z11" s="24">
        <f t="shared" si="0"/>
        <v>0</v>
      </c>
      <c r="AA11" s="63">
        <f t="shared" si="1"/>
        <v>0</v>
      </c>
    </row>
  </sheetData>
  <mergeCells count="9">
    <mergeCell ref="A1:Z1"/>
    <mergeCell ref="A2:A4"/>
    <mergeCell ref="G2:T3"/>
    <mergeCell ref="B2:B4"/>
    <mergeCell ref="U2:Z3"/>
    <mergeCell ref="C2:C4"/>
    <mergeCell ref="D2:D4"/>
    <mergeCell ref="E2:E4"/>
    <mergeCell ref="F2:F4"/>
  </mergeCells>
  <pageMargins left="0.7" right="0.7" top="0.75" bottom="0.75" header="0.3" footer="0.3"/>
  <pageSetup paperSize="9" scale="2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'С3 не редактировать'!$A$2:$A$44</xm:f>
          </x14:formula1>
          <xm:sqref>C6:C11</xm:sqref>
        </x14:dataValidation>
        <x14:dataValidation type="list" allowBlank="1" showInputMessage="1" showErrorMessage="1">
          <x14:formula1>
            <xm:f>'С1 не редактировать'!$B$2:$B$93</xm:f>
          </x14:formula1>
          <xm:sqref>B5:B11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abSelected="1" topLeftCell="A52" workbookViewId="0">
      <selection activeCell="B98" sqref="B98"/>
    </sheetView>
  </sheetViews>
  <sheetFormatPr defaultRowHeight="15" x14ac:dyDescent="0.25"/>
  <cols>
    <col min="2" max="2" width="85.7109375" customWidth="1"/>
  </cols>
  <sheetData>
    <row r="1" spans="1:2" s="1" customFormat="1" ht="28.5" x14ac:dyDescent="0.2">
      <c r="A1" s="5" t="s">
        <v>0</v>
      </c>
      <c r="B1" s="4" t="s">
        <v>73</v>
      </c>
    </row>
    <row r="2" spans="1:2" s="1" customFormat="1" ht="14.25" x14ac:dyDescent="0.2">
      <c r="A2" s="8">
        <v>1</v>
      </c>
      <c r="B2" s="5" t="s">
        <v>75</v>
      </c>
    </row>
    <row r="3" spans="1:2" s="1" customFormat="1" ht="14.25" x14ac:dyDescent="0.2">
      <c r="A3" s="8">
        <v>2</v>
      </c>
      <c r="B3" s="5" t="s">
        <v>26</v>
      </c>
    </row>
    <row r="4" spans="1:2" s="1" customFormat="1" ht="14.25" x14ac:dyDescent="0.2">
      <c r="A4" s="8">
        <v>3</v>
      </c>
      <c r="B4" s="5" t="s">
        <v>74</v>
      </c>
    </row>
    <row r="5" spans="1:2" s="1" customFormat="1" ht="14.25" x14ac:dyDescent="0.2">
      <c r="A5" s="8">
        <v>4</v>
      </c>
      <c r="B5" s="5" t="s">
        <v>27</v>
      </c>
    </row>
    <row r="6" spans="1:2" s="1" customFormat="1" ht="14.25" x14ac:dyDescent="0.2">
      <c r="A6" s="8">
        <v>5</v>
      </c>
      <c r="B6" s="5" t="s">
        <v>76</v>
      </c>
    </row>
    <row r="7" spans="1:2" s="1" customFormat="1" ht="14.25" x14ac:dyDescent="0.2">
      <c r="A7" s="8">
        <v>6</v>
      </c>
      <c r="B7" s="5" t="s">
        <v>28</v>
      </c>
    </row>
    <row r="8" spans="1:2" s="1" customFormat="1" ht="14.25" x14ac:dyDescent="0.2">
      <c r="A8" s="8">
        <v>7</v>
      </c>
      <c r="B8" s="5" t="s">
        <v>29</v>
      </c>
    </row>
    <row r="9" spans="1:2" s="1" customFormat="1" ht="14.25" x14ac:dyDescent="0.2">
      <c r="A9" s="8">
        <v>8</v>
      </c>
      <c r="B9" s="5" t="s">
        <v>77</v>
      </c>
    </row>
    <row r="10" spans="1:2" s="1" customFormat="1" ht="14.25" x14ac:dyDescent="0.2">
      <c r="A10" s="8">
        <v>9</v>
      </c>
      <c r="B10" s="5" t="s">
        <v>78</v>
      </c>
    </row>
    <row r="11" spans="1:2" s="1" customFormat="1" ht="14.25" x14ac:dyDescent="0.2">
      <c r="A11" s="8">
        <v>10</v>
      </c>
      <c r="B11" s="5" t="s">
        <v>30</v>
      </c>
    </row>
    <row r="12" spans="1:2" s="1" customFormat="1" ht="14.25" x14ac:dyDescent="0.2">
      <c r="A12" s="8">
        <v>11</v>
      </c>
      <c r="B12" s="5" t="s">
        <v>31</v>
      </c>
    </row>
    <row r="13" spans="1:2" s="1" customFormat="1" ht="14.25" x14ac:dyDescent="0.2">
      <c r="A13" s="8">
        <v>12</v>
      </c>
      <c r="B13" s="5" t="s">
        <v>79</v>
      </c>
    </row>
    <row r="14" spans="1:2" s="1" customFormat="1" ht="14.25" x14ac:dyDescent="0.2">
      <c r="A14" s="8">
        <v>13</v>
      </c>
      <c r="B14" s="5" t="s">
        <v>32</v>
      </c>
    </row>
    <row r="15" spans="1:2" s="1" customFormat="1" ht="14.25" x14ac:dyDescent="0.2">
      <c r="A15" s="8">
        <v>14</v>
      </c>
      <c r="B15" s="5" t="s">
        <v>33</v>
      </c>
    </row>
    <row r="16" spans="1:2" s="1" customFormat="1" ht="14.25" x14ac:dyDescent="0.2">
      <c r="A16" s="8">
        <v>15</v>
      </c>
      <c r="B16" s="5" t="s">
        <v>34</v>
      </c>
    </row>
    <row r="17" spans="1:2" s="1" customFormat="1" ht="14.25" x14ac:dyDescent="0.2">
      <c r="A17" s="8">
        <v>16</v>
      </c>
      <c r="B17" s="5" t="s">
        <v>1447</v>
      </c>
    </row>
    <row r="18" spans="1:2" s="1" customFormat="1" ht="14.25" x14ac:dyDescent="0.2">
      <c r="A18" s="8">
        <v>17</v>
      </c>
      <c r="B18" s="5" t="s">
        <v>80</v>
      </c>
    </row>
    <row r="19" spans="1:2" s="1" customFormat="1" ht="28.5" x14ac:dyDescent="0.2">
      <c r="A19" s="8">
        <v>18</v>
      </c>
      <c r="B19" s="5" t="s">
        <v>1448</v>
      </c>
    </row>
    <row r="20" spans="1:2" s="1" customFormat="1" ht="14.25" x14ac:dyDescent="0.2">
      <c r="A20" s="8">
        <v>19</v>
      </c>
      <c r="B20" s="5" t="s">
        <v>35</v>
      </c>
    </row>
    <row r="21" spans="1:2" s="1" customFormat="1" ht="14.25" x14ac:dyDescent="0.2">
      <c r="A21" s="8">
        <v>20</v>
      </c>
      <c r="B21" s="5" t="s">
        <v>81</v>
      </c>
    </row>
    <row r="22" spans="1:2" s="1" customFormat="1" ht="14.25" x14ac:dyDescent="0.2">
      <c r="A22" s="8">
        <v>21</v>
      </c>
      <c r="B22" s="5" t="s">
        <v>82</v>
      </c>
    </row>
    <row r="23" spans="1:2" s="1" customFormat="1" ht="14.25" x14ac:dyDescent="0.2">
      <c r="A23" s="8">
        <v>22</v>
      </c>
      <c r="B23" s="5" t="s">
        <v>36</v>
      </c>
    </row>
    <row r="24" spans="1:2" s="1" customFormat="1" ht="14.25" x14ac:dyDescent="0.2">
      <c r="A24" s="8">
        <v>23</v>
      </c>
      <c r="B24" s="5" t="s">
        <v>37</v>
      </c>
    </row>
    <row r="25" spans="1:2" s="1" customFormat="1" ht="14.25" x14ac:dyDescent="0.2">
      <c r="A25" s="8">
        <v>24</v>
      </c>
      <c r="B25" s="5" t="s">
        <v>38</v>
      </c>
    </row>
    <row r="26" spans="1:2" s="1" customFormat="1" ht="14.25" x14ac:dyDescent="0.2">
      <c r="A26" s="8">
        <v>25</v>
      </c>
      <c r="B26" s="5" t="s">
        <v>83</v>
      </c>
    </row>
    <row r="27" spans="1:2" s="1" customFormat="1" ht="14.25" x14ac:dyDescent="0.2">
      <c r="A27" s="8">
        <v>26</v>
      </c>
      <c r="B27" s="5" t="s">
        <v>84</v>
      </c>
    </row>
    <row r="28" spans="1:2" s="1" customFormat="1" ht="14.25" x14ac:dyDescent="0.2">
      <c r="A28" s="8">
        <v>27</v>
      </c>
      <c r="B28" s="5" t="s">
        <v>39</v>
      </c>
    </row>
    <row r="29" spans="1:2" s="1" customFormat="1" ht="14.25" x14ac:dyDescent="0.2">
      <c r="A29" s="8">
        <v>28</v>
      </c>
      <c r="B29" s="5" t="s">
        <v>40</v>
      </c>
    </row>
    <row r="30" spans="1:2" s="1" customFormat="1" ht="14.25" x14ac:dyDescent="0.2">
      <c r="A30" s="8">
        <v>29</v>
      </c>
      <c r="B30" s="5" t="s">
        <v>85</v>
      </c>
    </row>
    <row r="31" spans="1:2" s="1" customFormat="1" ht="14.25" x14ac:dyDescent="0.2">
      <c r="A31" s="8">
        <v>30</v>
      </c>
      <c r="B31" s="5" t="s">
        <v>41</v>
      </c>
    </row>
    <row r="32" spans="1:2" s="1" customFormat="1" ht="14.25" x14ac:dyDescent="0.2">
      <c r="A32" s="8">
        <v>31</v>
      </c>
      <c r="B32" s="5" t="s">
        <v>86</v>
      </c>
    </row>
    <row r="33" spans="1:2" s="1" customFormat="1" ht="14.25" x14ac:dyDescent="0.2">
      <c r="A33" s="8">
        <v>32</v>
      </c>
      <c r="B33" s="5" t="s">
        <v>42</v>
      </c>
    </row>
    <row r="34" spans="1:2" s="1" customFormat="1" ht="14.25" x14ac:dyDescent="0.2">
      <c r="A34" s="8">
        <v>33</v>
      </c>
      <c r="B34" s="5" t="s">
        <v>43</v>
      </c>
    </row>
    <row r="35" spans="1:2" s="1" customFormat="1" ht="14.25" x14ac:dyDescent="0.2">
      <c r="A35" s="8">
        <v>34</v>
      </c>
      <c r="B35" s="5" t="s">
        <v>44</v>
      </c>
    </row>
    <row r="36" spans="1:2" s="1" customFormat="1" ht="14.25" x14ac:dyDescent="0.2">
      <c r="A36" s="8">
        <v>35</v>
      </c>
      <c r="B36" s="5" t="s">
        <v>87</v>
      </c>
    </row>
    <row r="37" spans="1:2" s="1" customFormat="1" ht="14.25" x14ac:dyDescent="0.2">
      <c r="A37" s="8">
        <v>36</v>
      </c>
      <c r="B37" s="5" t="s">
        <v>88</v>
      </c>
    </row>
    <row r="38" spans="1:2" s="1" customFormat="1" ht="14.25" x14ac:dyDescent="0.2">
      <c r="A38" s="8">
        <v>37</v>
      </c>
      <c r="B38" s="5" t="s">
        <v>45</v>
      </c>
    </row>
    <row r="39" spans="1:2" s="1" customFormat="1" ht="14.25" x14ac:dyDescent="0.2">
      <c r="A39" s="8">
        <v>38</v>
      </c>
      <c r="B39" s="5" t="s">
        <v>46</v>
      </c>
    </row>
    <row r="40" spans="1:2" s="1" customFormat="1" ht="14.25" x14ac:dyDescent="0.2">
      <c r="A40" s="8">
        <v>39</v>
      </c>
      <c r="B40" s="5" t="s">
        <v>1449</v>
      </c>
    </row>
    <row r="41" spans="1:2" s="1" customFormat="1" ht="14.25" x14ac:dyDescent="0.2">
      <c r="A41" s="8">
        <v>40</v>
      </c>
      <c r="B41" s="5" t="s">
        <v>47</v>
      </c>
    </row>
    <row r="42" spans="1:2" s="1" customFormat="1" ht="14.25" x14ac:dyDescent="0.2">
      <c r="A42" s="8">
        <v>41</v>
      </c>
      <c r="B42" s="5" t="s">
        <v>48</v>
      </c>
    </row>
    <row r="43" spans="1:2" s="1" customFormat="1" ht="14.25" x14ac:dyDescent="0.2">
      <c r="A43" s="8">
        <v>42</v>
      </c>
      <c r="B43" s="5" t="s">
        <v>89</v>
      </c>
    </row>
    <row r="44" spans="1:2" s="1" customFormat="1" ht="14.25" x14ac:dyDescent="0.2">
      <c r="A44" s="8">
        <v>43</v>
      </c>
      <c r="B44" s="5" t="s">
        <v>49</v>
      </c>
    </row>
    <row r="45" spans="1:2" s="1" customFormat="1" ht="14.25" x14ac:dyDescent="0.2">
      <c r="A45" s="8">
        <v>44</v>
      </c>
      <c r="B45" s="5" t="s">
        <v>90</v>
      </c>
    </row>
    <row r="46" spans="1:2" s="1" customFormat="1" ht="14.25" x14ac:dyDescent="0.2">
      <c r="A46" s="8">
        <v>45</v>
      </c>
      <c r="B46" s="5" t="s">
        <v>91</v>
      </c>
    </row>
    <row r="47" spans="1:2" s="1" customFormat="1" ht="14.25" x14ac:dyDescent="0.2">
      <c r="A47" s="8">
        <v>46</v>
      </c>
      <c r="B47" s="5" t="s">
        <v>1450</v>
      </c>
    </row>
    <row r="48" spans="1:2" s="1" customFormat="1" ht="28.5" x14ac:dyDescent="0.2">
      <c r="A48" s="8">
        <v>47</v>
      </c>
      <c r="B48" s="5" t="s">
        <v>50</v>
      </c>
    </row>
    <row r="49" spans="1:2" s="1" customFormat="1" ht="28.5" x14ac:dyDescent="0.2">
      <c r="A49" s="8">
        <v>48</v>
      </c>
      <c r="B49" s="5" t="s">
        <v>51</v>
      </c>
    </row>
    <row r="50" spans="1:2" s="1" customFormat="1" ht="14.25" x14ac:dyDescent="0.2">
      <c r="A50" s="8">
        <v>49</v>
      </c>
      <c r="B50" s="5" t="s">
        <v>92</v>
      </c>
    </row>
    <row r="51" spans="1:2" s="1" customFormat="1" ht="14.25" x14ac:dyDescent="0.2">
      <c r="A51" s="8">
        <v>50</v>
      </c>
      <c r="B51" s="5" t="s">
        <v>93</v>
      </c>
    </row>
    <row r="52" spans="1:2" s="1" customFormat="1" ht="14.25" x14ac:dyDescent="0.2">
      <c r="A52" s="8">
        <v>51</v>
      </c>
      <c r="B52" s="5" t="s">
        <v>94</v>
      </c>
    </row>
    <row r="53" spans="1:2" s="1" customFormat="1" ht="14.25" x14ac:dyDescent="0.2">
      <c r="A53" s="8">
        <v>52</v>
      </c>
      <c r="B53" s="5" t="s">
        <v>52</v>
      </c>
    </row>
    <row r="54" spans="1:2" s="1" customFormat="1" ht="28.5" x14ac:dyDescent="0.2">
      <c r="A54" s="8">
        <v>53</v>
      </c>
      <c r="B54" s="5" t="s">
        <v>53</v>
      </c>
    </row>
    <row r="55" spans="1:2" s="1" customFormat="1" ht="14.25" x14ac:dyDescent="0.2">
      <c r="A55" s="8">
        <v>54</v>
      </c>
      <c r="B55" s="5" t="s">
        <v>95</v>
      </c>
    </row>
    <row r="56" spans="1:2" s="1" customFormat="1" ht="14.25" x14ac:dyDescent="0.2">
      <c r="A56" s="8">
        <v>55</v>
      </c>
      <c r="B56" s="5" t="s">
        <v>54</v>
      </c>
    </row>
    <row r="57" spans="1:2" s="1" customFormat="1" ht="14.25" x14ac:dyDescent="0.2">
      <c r="A57" s="8">
        <v>56</v>
      </c>
      <c r="B57" s="5" t="s">
        <v>55</v>
      </c>
    </row>
    <row r="58" spans="1:2" s="1" customFormat="1" ht="14.25" x14ac:dyDescent="0.2">
      <c r="A58" s="8">
        <v>57</v>
      </c>
      <c r="B58" s="5" t="s">
        <v>56</v>
      </c>
    </row>
    <row r="59" spans="1:2" s="1" customFormat="1" ht="14.25" x14ac:dyDescent="0.2">
      <c r="A59" s="8">
        <v>58</v>
      </c>
      <c r="B59" s="5" t="s">
        <v>57</v>
      </c>
    </row>
    <row r="60" spans="1:2" s="1" customFormat="1" ht="14.25" x14ac:dyDescent="0.2">
      <c r="A60" s="8">
        <v>59</v>
      </c>
      <c r="B60" s="5" t="s">
        <v>58</v>
      </c>
    </row>
    <row r="61" spans="1:2" s="1" customFormat="1" ht="14.25" x14ac:dyDescent="0.2">
      <c r="A61" s="8">
        <v>60</v>
      </c>
      <c r="B61" s="5" t="s">
        <v>59</v>
      </c>
    </row>
    <row r="62" spans="1:2" s="1" customFormat="1" ht="14.25" x14ac:dyDescent="0.2">
      <c r="A62" s="8">
        <v>61</v>
      </c>
      <c r="B62" s="5" t="s">
        <v>60</v>
      </c>
    </row>
    <row r="63" spans="1:2" s="1" customFormat="1" ht="14.25" x14ac:dyDescent="0.2">
      <c r="A63" s="8">
        <v>62</v>
      </c>
      <c r="B63" s="5" t="s">
        <v>96</v>
      </c>
    </row>
    <row r="64" spans="1:2" s="1" customFormat="1" ht="14.25" x14ac:dyDescent="0.2">
      <c r="A64" s="8">
        <v>63</v>
      </c>
      <c r="B64" s="5" t="s">
        <v>61</v>
      </c>
    </row>
    <row r="65" spans="1:2" s="1" customFormat="1" ht="14.25" x14ac:dyDescent="0.2">
      <c r="A65" s="8">
        <v>64</v>
      </c>
      <c r="B65" s="5" t="s">
        <v>97</v>
      </c>
    </row>
    <row r="66" spans="1:2" s="1" customFormat="1" ht="14.25" x14ac:dyDescent="0.2">
      <c r="A66" s="8">
        <v>65</v>
      </c>
      <c r="B66" s="5" t="s">
        <v>98</v>
      </c>
    </row>
    <row r="67" spans="1:2" s="1" customFormat="1" ht="14.25" x14ac:dyDescent="0.2">
      <c r="A67" s="8">
        <v>66</v>
      </c>
      <c r="B67" s="5" t="s">
        <v>62</v>
      </c>
    </row>
    <row r="68" spans="1:2" s="1" customFormat="1" ht="14.25" x14ac:dyDescent="0.2">
      <c r="A68" s="8">
        <v>67</v>
      </c>
      <c r="B68" s="5" t="s">
        <v>63</v>
      </c>
    </row>
    <row r="69" spans="1:2" s="1" customFormat="1" ht="14.25" x14ac:dyDescent="0.2">
      <c r="A69" s="8">
        <v>68</v>
      </c>
      <c r="B69" s="5" t="s">
        <v>1451</v>
      </c>
    </row>
    <row r="70" spans="1:2" s="1" customFormat="1" ht="14.25" x14ac:dyDescent="0.2">
      <c r="A70" s="8">
        <v>69</v>
      </c>
      <c r="B70" s="5" t="s">
        <v>99</v>
      </c>
    </row>
    <row r="71" spans="1:2" s="1" customFormat="1" ht="14.25" x14ac:dyDescent="0.2">
      <c r="A71" s="8">
        <v>70</v>
      </c>
      <c r="B71" s="5" t="s">
        <v>64</v>
      </c>
    </row>
    <row r="72" spans="1:2" s="1" customFormat="1" ht="14.25" x14ac:dyDescent="0.2">
      <c r="A72" s="8">
        <v>71</v>
      </c>
      <c r="B72" s="5" t="s">
        <v>65</v>
      </c>
    </row>
    <row r="73" spans="1:2" s="1" customFormat="1" ht="14.25" x14ac:dyDescent="0.2">
      <c r="A73" s="8">
        <v>72</v>
      </c>
      <c r="B73" s="5" t="s">
        <v>100</v>
      </c>
    </row>
    <row r="74" spans="1:2" s="1" customFormat="1" ht="14.25" x14ac:dyDescent="0.2">
      <c r="A74" s="8">
        <v>73</v>
      </c>
      <c r="B74" s="5" t="s">
        <v>1452</v>
      </c>
    </row>
    <row r="75" spans="1:2" s="1" customFormat="1" ht="14.25" x14ac:dyDescent="0.2">
      <c r="A75" s="8">
        <v>74</v>
      </c>
      <c r="B75" s="5" t="s">
        <v>101</v>
      </c>
    </row>
    <row r="76" spans="1:2" s="1" customFormat="1" ht="14.25" x14ac:dyDescent="0.2">
      <c r="A76" s="8">
        <v>75</v>
      </c>
      <c r="B76" s="5" t="s">
        <v>66</v>
      </c>
    </row>
    <row r="77" spans="1:2" s="1" customFormat="1" ht="14.25" x14ac:dyDescent="0.2">
      <c r="A77" s="8">
        <v>76</v>
      </c>
      <c r="B77" s="5" t="s">
        <v>102</v>
      </c>
    </row>
    <row r="78" spans="1:2" s="1" customFormat="1" ht="14.25" x14ac:dyDescent="0.2">
      <c r="A78" s="8">
        <v>77</v>
      </c>
      <c r="B78" s="5" t="s">
        <v>67</v>
      </c>
    </row>
    <row r="79" spans="1:2" s="1" customFormat="1" ht="14.25" x14ac:dyDescent="0.2">
      <c r="A79" s="8">
        <v>78</v>
      </c>
      <c r="B79" s="5" t="s">
        <v>103</v>
      </c>
    </row>
    <row r="80" spans="1:2" s="1" customFormat="1" ht="14.25" x14ac:dyDescent="0.2">
      <c r="A80" s="8">
        <v>79</v>
      </c>
      <c r="B80" s="5" t="s">
        <v>104</v>
      </c>
    </row>
    <row r="81" spans="1:2" s="1" customFormat="1" ht="14.25" x14ac:dyDescent="0.2">
      <c r="A81" s="8">
        <v>80</v>
      </c>
      <c r="B81" s="5" t="s">
        <v>68</v>
      </c>
    </row>
    <row r="82" spans="1:2" s="1" customFormat="1" ht="14.25" customHeight="1" x14ac:dyDescent="0.2">
      <c r="A82" s="8">
        <v>81</v>
      </c>
      <c r="B82" s="5" t="s">
        <v>106</v>
      </c>
    </row>
    <row r="83" spans="1:2" s="1" customFormat="1" ht="14.25" x14ac:dyDescent="0.2">
      <c r="A83" s="8">
        <v>82</v>
      </c>
      <c r="B83" s="5" t="s">
        <v>69</v>
      </c>
    </row>
    <row r="84" spans="1:2" s="1" customFormat="1" ht="14.25" x14ac:dyDescent="0.2">
      <c r="A84" s="8">
        <v>83</v>
      </c>
      <c r="B84" s="5" t="s">
        <v>70</v>
      </c>
    </row>
    <row r="85" spans="1:2" s="1" customFormat="1" ht="14.25" x14ac:dyDescent="0.2">
      <c r="A85" s="8">
        <v>84</v>
      </c>
      <c r="B85" s="5" t="s">
        <v>72</v>
      </c>
    </row>
    <row r="86" spans="1:2" s="1" customFormat="1" ht="14.25" x14ac:dyDescent="0.2">
      <c r="A86" s="8">
        <v>85</v>
      </c>
      <c r="B86" s="5" t="s">
        <v>1453</v>
      </c>
    </row>
    <row r="87" spans="1:2" s="1" customFormat="1" ht="14.25" x14ac:dyDescent="0.2">
      <c r="A87" s="8">
        <v>86</v>
      </c>
      <c r="B87" s="5" t="s">
        <v>1454</v>
      </c>
    </row>
    <row r="88" spans="1:2" s="1" customFormat="1" ht="14.25" x14ac:dyDescent="0.2">
      <c r="A88" s="8">
        <v>87</v>
      </c>
      <c r="B88" s="5" t="s">
        <v>105</v>
      </c>
    </row>
    <row r="89" spans="1:2" s="1" customFormat="1" ht="28.5" x14ac:dyDescent="0.2">
      <c r="A89" s="8">
        <v>88</v>
      </c>
      <c r="B89" s="5" t="s">
        <v>71</v>
      </c>
    </row>
    <row r="90" spans="1:2" s="1" customFormat="1" ht="14.25" x14ac:dyDescent="0.2">
      <c r="A90" s="8"/>
      <c r="B90" s="5"/>
    </row>
    <row r="91" spans="1:2" s="1" customFormat="1" ht="14.25" x14ac:dyDescent="0.2">
      <c r="A91" s="8"/>
      <c r="B91" s="5"/>
    </row>
    <row r="92" spans="1:2" s="1" customFormat="1" ht="14.25" x14ac:dyDescent="0.2">
      <c r="A92" s="8"/>
      <c r="B92" s="5"/>
    </row>
    <row r="93" spans="1:2" ht="30" x14ac:dyDescent="0.25">
      <c r="A93" s="8"/>
      <c r="B93" s="11" t="s">
        <v>107</v>
      </c>
    </row>
  </sheetData>
  <sortState ref="B2:B98">
    <sortCondition ref="B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workbookViewId="0">
      <selection activeCell="B31" sqref="B31"/>
    </sheetView>
  </sheetViews>
  <sheetFormatPr defaultRowHeight="15" x14ac:dyDescent="0.25"/>
  <cols>
    <col min="2" max="2" width="62.5703125" customWidth="1"/>
  </cols>
  <sheetData>
    <row r="1" spans="1:2" ht="29.25" x14ac:dyDescent="0.25">
      <c r="A1" s="6" t="s">
        <v>0</v>
      </c>
      <c r="B1" s="6" t="s">
        <v>108</v>
      </c>
    </row>
    <row r="2" spans="1:2" x14ac:dyDescent="0.25">
      <c r="A2" s="7">
        <v>1</v>
      </c>
      <c r="B2" s="8" t="s">
        <v>1349</v>
      </c>
    </row>
    <row r="3" spans="1:2" x14ac:dyDescent="0.25">
      <c r="A3" s="7">
        <v>2</v>
      </c>
      <c r="B3" s="8" t="s">
        <v>1350</v>
      </c>
    </row>
    <row r="4" spans="1:2" x14ac:dyDescent="0.25">
      <c r="A4" s="7">
        <v>3</v>
      </c>
      <c r="B4" s="8" t="s">
        <v>1351</v>
      </c>
    </row>
    <row r="5" spans="1:2" x14ac:dyDescent="0.25">
      <c r="A5" s="7">
        <v>4</v>
      </c>
      <c r="B5" s="8" t="s">
        <v>1352</v>
      </c>
    </row>
    <row r="6" spans="1:2" x14ac:dyDescent="0.25">
      <c r="A6" s="7">
        <v>5</v>
      </c>
      <c r="B6" s="8" t="s">
        <v>1353</v>
      </c>
    </row>
    <row r="7" spans="1:2" x14ac:dyDescent="0.25">
      <c r="A7" s="7">
        <v>6</v>
      </c>
      <c r="B7" s="8" t="s">
        <v>1354</v>
      </c>
    </row>
    <row r="8" spans="1:2" x14ac:dyDescent="0.25">
      <c r="A8" s="7">
        <v>7</v>
      </c>
      <c r="B8" s="8" t="s">
        <v>1355</v>
      </c>
    </row>
    <row r="9" spans="1:2" x14ac:dyDescent="0.25">
      <c r="A9" s="7">
        <v>8</v>
      </c>
      <c r="B9" s="8" t="s">
        <v>1356</v>
      </c>
    </row>
    <row r="10" spans="1:2" x14ac:dyDescent="0.25">
      <c r="A10" s="7">
        <v>9</v>
      </c>
      <c r="B10" s="8" t="s">
        <v>1357</v>
      </c>
    </row>
    <row r="11" spans="1:2" x14ac:dyDescent="0.25">
      <c r="A11" s="7">
        <v>10</v>
      </c>
      <c r="B11" s="8" t="s">
        <v>1358</v>
      </c>
    </row>
    <row r="12" spans="1:2" x14ac:dyDescent="0.25">
      <c r="A12" s="7">
        <v>11</v>
      </c>
      <c r="B12" s="8" t="s">
        <v>1359</v>
      </c>
    </row>
    <row r="13" spans="1:2" x14ac:dyDescent="0.25">
      <c r="A13" s="7">
        <v>12</v>
      </c>
      <c r="B13" s="8" t="s">
        <v>1360</v>
      </c>
    </row>
    <row r="14" spans="1:2" x14ac:dyDescent="0.25">
      <c r="A14" s="7">
        <v>13</v>
      </c>
      <c r="B14" s="8" t="s">
        <v>1361</v>
      </c>
    </row>
    <row r="15" spans="1:2" x14ac:dyDescent="0.25">
      <c r="A15" s="7">
        <v>14</v>
      </c>
      <c r="B15" s="8" t="s">
        <v>1362</v>
      </c>
    </row>
    <row r="16" spans="1:2" x14ac:dyDescent="0.25">
      <c r="A16" s="7">
        <v>15</v>
      </c>
      <c r="B16" s="8" t="s">
        <v>1363</v>
      </c>
    </row>
    <row r="17" spans="1:2" x14ac:dyDescent="0.25">
      <c r="A17" s="7">
        <v>16</v>
      </c>
      <c r="B17" s="8" t="s">
        <v>1364</v>
      </c>
    </row>
    <row r="18" spans="1:2" x14ac:dyDescent="0.25">
      <c r="A18" s="7">
        <v>17</v>
      </c>
      <c r="B18" s="8" t="s">
        <v>1365</v>
      </c>
    </row>
    <row r="19" spans="1:2" x14ac:dyDescent="0.25">
      <c r="A19" s="7">
        <v>18</v>
      </c>
      <c r="B19" s="8" t="s">
        <v>1366</v>
      </c>
    </row>
    <row r="20" spans="1:2" x14ac:dyDescent="0.25">
      <c r="A20" s="7">
        <v>19</v>
      </c>
      <c r="B20" s="8" t="s">
        <v>1367</v>
      </c>
    </row>
    <row r="21" spans="1:2" x14ac:dyDescent="0.25">
      <c r="A21" s="7">
        <v>20</v>
      </c>
      <c r="B21" s="8" t="s">
        <v>1368</v>
      </c>
    </row>
    <row r="22" spans="1:2" x14ac:dyDescent="0.25">
      <c r="A22" s="7">
        <v>21</v>
      </c>
      <c r="B22" s="8" t="s">
        <v>1369</v>
      </c>
    </row>
    <row r="23" spans="1:2" x14ac:dyDescent="0.25">
      <c r="A23" s="7">
        <v>22</v>
      </c>
      <c r="B23" s="8" t="s">
        <v>1370</v>
      </c>
    </row>
    <row r="24" spans="1:2" x14ac:dyDescent="0.25">
      <c r="A24" s="7">
        <v>23</v>
      </c>
      <c r="B24" s="8" t="s">
        <v>1371</v>
      </c>
    </row>
    <row r="25" spans="1:2" x14ac:dyDescent="0.25">
      <c r="A25" s="7">
        <v>24</v>
      </c>
      <c r="B25" s="8" t="s">
        <v>1372</v>
      </c>
    </row>
    <row r="26" spans="1:2" x14ac:dyDescent="0.25">
      <c r="A26" s="7">
        <v>25</v>
      </c>
      <c r="B26" s="8" t="s">
        <v>1373</v>
      </c>
    </row>
    <row r="27" spans="1:2" x14ac:dyDescent="0.25">
      <c r="A27" s="7">
        <v>26</v>
      </c>
      <c r="B27" s="8" t="s">
        <v>1374</v>
      </c>
    </row>
    <row r="28" spans="1:2" x14ac:dyDescent="0.25">
      <c r="A28" s="7">
        <v>27</v>
      </c>
      <c r="B28" s="8" t="s">
        <v>1375</v>
      </c>
    </row>
    <row r="29" spans="1:2" x14ac:dyDescent="0.25">
      <c r="A29" s="7">
        <v>28</v>
      </c>
      <c r="B29" s="8" t="s">
        <v>1376</v>
      </c>
    </row>
    <row r="30" spans="1:2" x14ac:dyDescent="0.25">
      <c r="A30" s="7">
        <v>29</v>
      </c>
      <c r="B30" s="8" t="s">
        <v>1377</v>
      </c>
    </row>
    <row r="31" spans="1:2" x14ac:dyDescent="0.25">
      <c r="A31" s="7">
        <v>30</v>
      </c>
      <c r="B31" s="8" t="s">
        <v>1378</v>
      </c>
    </row>
    <row r="32" spans="1:2" x14ac:dyDescent="0.25">
      <c r="A32" s="7">
        <v>31</v>
      </c>
      <c r="B32" s="8" t="s">
        <v>1379</v>
      </c>
    </row>
    <row r="33" spans="1:2" x14ac:dyDescent="0.25">
      <c r="A33" s="7">
        <v>32</v>
      </c>
      <c r="B33" s="8" t="s">
        <v>1380</v>
      </c>
    </row>
    <row r="34" spans="1:2" x14ac:dyDescent="0.25">
      <c r="A34" s="7">
        <v>33</v>
      </c>
      <c r="B34" s="8" t="s">
        <v>1381</v>
      </c>
    </row>
    <row r="35" spans="1:2" x14ac:dyDescent="0.25">
      <c r="A35" s="7">
        <v>34</v>
      </c>
      <c r="B35" s="8" t="s">
        <v>1382</v>
      </c>
    </row>
    <row r="36" spans="1:2" x14ac:dyDescent="0.25">
      <c r="A36" s="7">
        <v>35</v>
      </c>
      <c r="B36" s="8" t="s">
        <v>1383</v>
      </c>
    </row>
    <row r="37" spans="1:2" x14ac:dyDescent="0.25">
      <c r="A37" s="7">
        <v>36</v>
      </c>
      <c r="B37" s="8" t="s">
        <v>1384</v>
      </c>
    </row>
    <row r="38" spans="1:2" x14ac:dyDescent="0.25">
      <c r="A38" s="7">
        <v>37</v>
      </c>
      <c r="B38" s="8" t="s">
        <v>1385</v>
      </c>
    </row>
    <row r="39" spans="1:2" x14ac:dyDescent="0.25">
      <c r="A39" s="7">
        <v>38</v>
      </c>
      <c r="B39" s="8" t="s">
        <v>1386</v>
      </c>
    </row>
    <row r="40" spans="1:2" x14ac:dyDescent="0.25">
      <c r="A40" s="7">
        <v>39</v>
      </c>
      <c r="B40" s="8" t="s">
        <v>1387</v>
      </c>
    </row>
    <row r="41" spans="1:2" x14ac:dyDescent="0.25">
      <c r="A41" s="7">
        <v>40</v>
      </c>
      <c r="B41" s="8" t="s">
        <v>1388</v>
      </c>
    </row>
    <row r="42" spans="1:2" x14ac:dyDescent="0.25">
      <c r="A42" s="7">
        <v>41</v>
      </c>
      <c r="B42" s="8" t="s">
        <v>1389</v>
      </c>
    </row>
    <row r="43" spans="1:2" x14ac:dyDescent="0.25">
      <c r="A43" s="7">
        <v>42</v>
      </c>
      <c r="B43" s="8" t="s">
        <v>1390</v>
      </c>
    </row>
    <row r="44" spans="1:2" x14ac:dyDescent="0.25">
      <c r="A44" s="7">
        <v>43</v>
      </c>
      <c r="B44" s="8" t="s">
        <v>1391</v>
      </c>
    </row>
    <row r="45" spans="1:2" x14ac:dyDescent="0.25">
      <c r="A45" s="7">
        <v>44</v>
      </c>
      <c r="B45" s="8" t="s">
        <v>1392</v>
      </c>
    </row>
    <row r="46" spans="1:2" x14ac:dyDescent="0.25">
      <c r="A46" s="7">
        <v>45</v>
      </c>
      <c r="B46" s="8" t="s">
        <v>1393</v>
      </c>
    </row>
    <row r="47" spans="1:2" x14ac:dyDescent="0.25">
      <c r="A47" s="7">
        <v>46</v>
      </c>
      <c r="B47" s="8" t="s">
        <v>1394</v>
      </c>
    </row>
    <row r="48" spans="1:2" x14ac:dyDescent="0.25">
      <c r="A48" s="7">
        <v>47</v>
      </c>
      <c r="B48" s="8" t="s">
        <v>1395</v>
      </c>
    </row>
    <row r="49" spans="1:2" x14ac:dyDescent="0.25">
      <c r="A49" s="7">
        <v>48</v>
      </c>
      <c r="B49" s="8" t="s">
        <v>1396</v>
      </c>
    </row>
    <row r="50" spans="1:2" x14ac:dyDescent="0.25">
      <c r="A50" s="7">
        <v>49</v>
      </c>
      <c r="B50" s="8" t="s">
        <v>1397</v>
      </c>
    </row>
    <row r="51" spans="1:2" x14ac:dyDescent="0.25">
      <c r="A51" s="7">
        <v>50</v>
      </c>
      <c r="B51" s="8" t="s">
        <v>1398</v>
      </c>
    </row>
    <row r="52" spans="1:2" x14ac:dyDescent="0.25">
      <c r="A52" s="7">
        <v>51</v>
      </c>
      <c r="B52" s="8" t="s">
        <v>1399</v>
      </c>
    </row>
    <row r="53" spans="1:2" x14ac:dyDescent="0.25">
      <c r="A53" s="7">
        <v>52</v>
      </c>
      <c r="B53" s="8" t="s">
        <v>1400</v>
      </c>
    </row>
    <row r="54" spans="1:2" x14ac:dyDescent="0.25">
      <c r="A54" s="7">
        <v>53</v>
      </c>
      <c r="B54" s="8" t="s">
        <v>1401</v>
      </c>
    </row>
    <row r="55" spans="1:2" x14ac:dyDescent="0.25">
      <c r="A55" s="7">
        <v>54</v>
      </c>
      <c r="B55" s="8" t="s">
        <v>1402</v>
      </c>
    </row>
    <row r="56" spans="1:2" x14ac:dyDescent="0.25">
      <c r="A56" s="7">
        <v>55</v>
      </c>
      <c r="B56" s="8" t="s">
        <v>1403</v>
      </c>
    </row>
    <row r="57" spans="1:2" x14ac:dyDescent="0.25">
      <c r="A57" s="7">
        <v>56</v>
      </c>
      <c r="B57" s="8" t="s">
        <v>1404</v>
      </c>
    </row>
    <row r="58" spans="1:2" x14ac:dyDescent="0.25">
      <c r="A58" s="7">
        <v>57</v>
      </c>
      <c r="B58" s="8" t="s">
        <v>1405</v>
      </c>
    </row>
    <row r="59" spans="1:2" x14ac:dyDescent="0.25">
      <c r="A59" s="7">
        <v>58</v>
      </c>
      <c r="B59" s="8" t="s">
        <v>1406</v>
      </c>
    </row>
    <row r="60" spans="1:2" x14ac:dyDescent="0.25">
      <c r="A60" s="7">
        <v>59</v>
      </c>
      <c r="B60" s="8" t="s">
        <v>1407</v>
      </c>
    </row>
    <row r="61" spans="1:2" x14ac:dyDescent="0.25">
      <c r="A61" s="7">
        <v>60</v>
      </c>
      <c r="B61" s="8" t="s">
        <v>1408</v>
      </c>
    </row>
    <row r="62" spans="1:2" x14ac:dyDescent="0.25">
      <c r="A62" s="7">
        <v>61</v>
      </c>
      <c r="B62" s="8" t="s">
        <v>1409</v>
      </c>
    </row>
    <row r="63" spans="1:2" x14ac:dyDescent="0.25">
      <c r="A63" s="7">
        <v>62</v>
      </c>
      <c r="B63" s="8" t="s">
        <v>1410</v>
      </c>
    </row>
    <row r="64" spans="1:2" x14ac:dyDescent="0.25">
      <c r="A64" s="7">
        <v>63</v>
      </c>
      <c r="B64" s="8" t="s">
        <v>1411</v>
      </c>
    </row>
    <row r="65" spans="1:2" x14ac:dyDescent="0.25">
      <c r="A65" s="7">
        <v>64</v>
      </c>
      <c r="B65" s="8" t="s">
        <v>1412</v>
      </c>
    </row>
    <row r="66" spans="1:2" x14ac:dyDescent="0.25">
      <c r="A66" s="7">
        <v>65</v>
      </c>
      <c r="B66" s="8" t="s">
        <v>1413</v>
      </c>
    </row>
    <row r="67" spans="1:2" x14ac:dyDescent="0.25">
      <c r="A67" s="7">
        <v>66</v>
      </c>
      <c r="B67" s="8" t="s">
        <v>1414</v>
      </c>
    </row>
    <row r="68" spans="1:2" x14ac:dyDescent="0.25">
      <c r="A68" s="7">
        <v>67</v>
      </c>
      <c r="B68" s="8" t="s">
        <v>1415</v>
      </c>
    </row>
    <row r="69" spans="1:2" x14ac:dyDescent="0.25">
      <c r="A69" s="7">
        <v>68</v>
      </c>
      <c r="B69" s="8" t="s">
        <v>1416</v>
      </c>
    </row>
    <row r="70" spans="1:2" x14ac:dyDescent="0.25">
      <c r="A70" s="7">
        <v>69</v>
      </c>
      <c r="B70" s="8" t="s">
        <v>1417</v>
      </c>
    </row>
    <row r="71" spans="1:2" x14ac:dyDescent="0.25">
      <c r="A71" s="7">
        <v>70</v>
      </c>
      <c r="B71" s="8" t="s">
        <v>1418</v>
      </c>
    </row>
    <row r="72" spans="1:2" x14ac:dyDescent="0.25">
      <c r="A72" s="7">
        <v>71</v>
      </c>
      <c r="B72" s="8" t="s">
        <v>1419</v>
      </c>
    </row>
    <row r="73" spans="1:2" x14ac:dyDescent="0.25">
      <c r="A73" s="7">
        <v>72</v>
      </c>
      <c r="B73" s="8" t="s">
        <v>1420</v>
      </c>
    </row>
    <row r="74" spans="1:2" x14ac:dyDescent="0.25">
      <c r="A74" s="7">
        <v>73</v>
      </c>
      <c r="B74" s="8" t="s">
        <v>1421</v>
      </c>
    </row>
    <row r="75" spans="1:2" x14ac:dyDescent="0.25">
      <c r="A75" s="7">
        <v>74</v>
      </c>
      <c r="B75" s="8" t="s">
        <v>1422</v>
      </c>
    </row>
    <row r="76" spans="1:2" x14ac:dyDescent="0.25">
      <c r="A76" s="7">
        <v>75</v>
      </c>
      <c r="B76" s="8" t="s">
        <v>1423</v>
      </c>
    </row>
    <row r="77" spans="1:2" x14ac:dyDescent="0.25">
      <c r="A77" s="7">
        <v>76</v>
      </c>
      <c r="B77" s="8" t="s">
        <v>1424</v>
      </c>
    </row>
    <row r="78" spans="1:2" x14ac:dyDescent="0.25">
      <c r="A78" s="7">
        <v>77</v>
      </c>
      <c r="B78" s="8" t="s">
        <v>1425</v>
      </c>
    </row>
    <row r="79" spans="1:2" x14ac:dyDescent="0.25">
      <c r="A79" s="7">
        <v>78</v>
      </c>
      <c r="B79" s="8" t="s">
        <v>1426</v>
      </c>
    </row>
    <row r="80" spans="1:2" x14ac:dyDescent="0.25">
      <c r="A80" s="7">
        <v>79</v>
      </c>
      <c r="B80" s="8" t="s">
        <v>1427</v>
      </c>
    </row>
    <row r="81" spans="1:2" x14ac:dyDescent="0.25">
      <c r="A81" s="7">
        <v>80</v>
      </c>
      <c r="B81" s="8" t="s">
        <v>1428</v>
      </c>
    </row>
    <row r="82" spans="1:2" x14ac:dyDescent="0.25">
      <c r="A82" s="7">
        <v>81</v>
      </c>
      <c r="B82" s="8" t="s">
        <v>1429</v>
      </c>
    </row>
    <row r="83" spans="1:2" x14ac:dyDescent="0.25">
      <c r="A83" s="7">
        <v>82</v>
      </c>
      <c r="B83" s="8" t="s">
        <v>1430</v>
      </c>
    </row>
    <row r="84" spans="1:2" x14ac:dyDescent="0.25">
      <c r="A84" s="7">
        <v>83</v>
      </c>
      <c r="B84" s="8" t="s">
        <v>1431</v>
      </c>
    </row>
    <row r="85" spans="1:2" x14ac:dyDescent="0.25">
      <c r="A85" s="7">
        <v>84</v>
      </c>
      <c r="B85" s="8" t="s">
        <v>1432</v>
      </c>
    </row>
    <row r="86" spans="1:2" x14ac:dyDescent="0.25">
      <c r="A86" s="7">
        <v>85</v>
      </c>
      <c r="B86" s="8" t="s">
        <v>1433</v>
      </c>
    </row>
    <row r="87" spans="1:2" x14ac:dyDescent="0.25">
      <c r="A87" s="7">
        <v>86</v>
      </c>
      <c r="B87" s="8" t="s">
        <v>1434</v>
      </c>
    </row>
    <row r="88" spans="1:2" x14ac:dyDescent="0.25">
      <c r="A88" s="7">
        <v>87</v>
      </c>
      <c r="B88" s="8" t="s">
        <v>1435</v>
      </c>
    </row>
    <row r="89" spans="1:2" x14ac:dyDescent="0.25">
      <c r="A89" s="7">
        <v>88</v>
      </c>
      <c r="B89" s="8" t="s">
        <v>1436</v>
      </c>
    </row>
    <row r="90" spans="1:2" x14ac:dyDescent="0.25">
      <c r="A90" s="7">
        <v>89</v>
      </c>
      <c r="B90" s="8" t="s">
        <v>1437</v>
      </c>
    </row>
    <row r="91" spans="1:2" x14ac:dyDescent="0.25">
      <c r="A91" s="7">
        <v>90</v>
      </c>
      <c r="B91" s="8" t="s">
        <v>1438</v>
      </c>
    </row>
    <row r="92" spans="1:2" x14ac:dyDescent="0.25">
      <c r="A92" s="7">
        <v>91</v>
      </c>
      <c r="B92" s="8" t="s">
        <v>1439</v>
      </c>
    </row>
    <row r="93" spans="1:2" x14ac:dyDescent="0.25">
      <c r="A93" s="7">
        <v>92</v>
      </c>
      <c r="B93" s="8" t="s">
        <v>1440</v>
      </c>
    </row>
    <row r="94" spans="1:2" x14ac:dyDescent="0.25">
      <c r="A94" s="7">
        <v>93</v>
      </c>
      <c r="B94" s="8" t="s">
        <v>1441</v>
      </c>
    </row>
    <row r="95" spans="1:2" x14ac:dyDescent="0.25">
      <c r="A95" s="7">
        <v>94</v>
      </c>
      <c r="B95" s="8" t="s">
        <v>1442</v>
      </c>
    </row>
    <row r="96" spans="1:2" x14ac:dyDescent="0.25">
      <c r="A96" s="12">
        <v>95</v>
      </c>
      <c r="B96" s="12"/>
    </row>
  </sheetData>
  <sortState ref="B3:B99">
    <sortCondition ref="B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L20" sqref="L20"/>
    </sheetView>
  </sheetViews>
  <sheetFormatPr defaultRowHeight="15" x14ac:dyDescent="0.25"/>
  <cols>
    <col min="1" max="1" width="14.42578125" style="18" bestFit="1" customWidth="1"/>
    <col min="2" max="2" width="30.5703125" customWidth="1"/>
  </cols>
  <sheetData>
    <row r="1" spans="1:2" ht="15.75" x14ac:dyDescent="0.25">
      <c r="A1" s="15" t="s">
        <v>194</v>
      </c>
      <c r="B1" s="13" t="s">
        <v>195</v>
      </c>
    </row>
    <row r="2" spans="1:2" x14ac:dyDescent="0.25">
      <c r="A2" s="16" t="s">
        <v>111</v>
      </c>
      <c r="B2" s="14" t="s">
        <v>110</v>
      </c>
    </row>
    <row r="3" spans="1:2" x14ac:dyDescent="0.25">
      <c r="A3" s="16" t="s">
        <v>112</v>
      </c>
      <c r="B3" s="14" t="s">
        <v>114</v>
      </c>
    </row>
    <row r="4" spans="1:2" ht="30" x14ac:dyDescent="0.25">
      <c r="A4" s="16" t="s">
        <v>113</v>
      </c>
      <c r="B4" s="14" t="s">
        <v>115</v>
      </c>
    </row>
    <row r="5" spans="1:2" ht="45" x14ac:dyDescent="0.25">
      <c r="A5" s="16" t="s">
        <v>116</v>
      </c>
      <c r="B5" s="14" t="s">
        <v>117</v>
      </c>
    </row>
    <row r="6" spans="1:2" ht="30" x14ac:dyDescent="0.25">
      <c r="A6" s="16" t="s">
        <v>118</v>
      </c>
      <c r="B6" s="14" t="s">
        <v>119</v>
      </c>
    </row>
    <row r="7" spans="1:2" ht="45" x14ac:dyDescent="0.25">
      <c r="A7" s="16" t="s">
        <v>120</v>
      </c>
      <c r="B7" s="14" t="s">
        <v>121</v>
      </c>
    </row>
    <row r="8" spans="1:2" ht="90" x14ac:dyDescent="0.25">
      <c r="A8" s="16" t="s">
        <v>122</v>
      </c>
      <c r="B8" s="14" t="s">
        <v>123</v>
      </c>
    </row>
    <row r="9" spans="1:2" ht="30" x14ac:dyDescent="0.25">
      <c r="A9" s="16" t="s">
        <v>124</v>
      </c>
      <c r="B9" s="14" t="s">
        <v>125</v>
      </c>
    </row>
    <row r="10" spans="1:2" ht="30" x14ac:dyDescent="0.25">
      <c r="A10" s="16" t="s">
        <v>126</v>
      </c>
      <c r="B10" s="14" t="s">
        <v>127</v>
      </c>
    </row>
    <row r="11" spans="1:2" x14ac:dyDescent="0.25">
      <c r="A11" s="16" t="s">
        <v>128</v>
      </c>
      <c r="B11" s="14" t="s">
        <v>129</v>
      </c>
    </row>
    <row r="12" spans="1:2" ht="30" x14ac:dyDescent="0.25">
      <c r="A12" s="16" t="s">
        <v>131</v>
      </c>
      <c r="B12" s="14" t="s">
        <v>130</v>
      </c>
    </row>
    <row r="13" spans="1:2" ht="45" x14ac:dyDescent="0.25">
      <c r="A13" s="16" t="s">
        <v>133</v>
      </c>
      <c r="B13" s="14" t="s">
        <v>132</v>
      </c>
    </row>
    <row r="14" spans="1:2" ht="60" x14ac:dyDescent="0.25">
      <c r="A14" s="16" t="s">
        <v>134</v>
      </c>
      <c r="B14" s="14" t="s">
        <v>135</v>
      </c>
    </row>
    <row r="15" spans="1:2" ht="60" x14ac:dyDescent="0.25">
      <c r="A15" s="16" t="s">
        <v>137</v>
      </c>
      <c r="B15" s="14" t="s">
        <v>136</v>
      </c>
    </row>
    <row r="16" spans="1:2" ht="30" x14ac:dyDescent="0.25">
      <c r="A16" s="16" t="s">
        <v>139</v>
      </c>
      <c r="B16" s="14" t="s">
        <v>138</v>
      </c>
    </row>
    <row r="17" spans="1:2" ht="45" x14ac:dyDescent="0.25">
      <c r="A17" s="16" t="s">
        <v>140</v>
      </c>
      <c r="B17" s="14" t="s">
        <v>141</v>
      </c>
    </row>
    <row r="18" spans="1:2" ht="45" x14ac:dyDescent="0.25">
      <c r="A18" s="16" t="s">
        <v>143</v>
      </c>
      <c r="B18" s="14" t="s">
        <v>142</v>
      </c>
    </row>
    <row r="19" spans="1:2" ht="75" x14ac:dyDescent="0.25">
      <c r="A19" s="16" t="s">
        <v>144</v>
      </c>
      <c r="B19" s="14" t="s">
        <v>145</v>
      </c>
    </row>
    <row r="20" spans="1:2" ht="45" x14ac:dyDescent="0.25">
      <c r="A20" s="16" t="s">
        <v>146</v>
      </c>
      <c r="B20" s="14" t="s">
        <v>147</v>
      </c>
    </row>
    <row r="21" spans="1:2" ht="45" x14ac:dyDescent="0.25">
      <c r="A21" s="16" t="s">
        <v>148</v>
      </c>
      <c r="B21" s="14" t="s">
        <v>149</v>
      </c>
    </row>
    <row r="22" spans="1:2" ht="30" x14ac:dyDescent="0.25">
      <c r="A22" s="16" t="s">
        <v>150</v>
      </c>
      <c r="B22" s="14" t="s">
        <v>151</v>
      </c>
    </row>
    <row r="23" spans="1:2" ht="30" x14ac:dyDescent="0.25">
      <c r="A23" s="16" t="s">
        <v>153</v>
      </c>
      <c r="B23" s="14" t="s">
        <v>152</v>
      </c>
    </row>
    <row r="24" spans="1:2" ht="45" x14ac:dyDescent="0.25">
      <c r="A24" s="16" t="s">
        <v>154</v>
      </c>
      <c r="B24" s="14" t="s">
        <v>155</v>
      </c>
    </row>
    <row r="25" spans="1:2" x14ac:dyDescent="0.25">
      <c r="A25" s="16" t="s">
        <v>157</v>
      </c>
      <c r="B25" s="14" t="s">
        <v>156</v>
      </c>
    </row>
    <row r="26" spans="1:2" x14ac:dyDescent="0.25">
      <c r="A26" s="16" t="s">
        <v>159</v>
      </c>
      <c r="B26" s="14" t="s">
        <v>158</v>
      </c>
    </row>
    <row r="27" spans="1:2" ht="30" x14ac:dyDescent="0.25">
      <c r="A27" s="16" t="s">
        <v>161</v>
      </c>
      <c r="B27" s="14" t="s">
        <v>160</v>
      </c>
    </row>
    <row r="28" spans="1:2" ht="30" x14ac:dyDescent="0.25">
      <c r="A28" s="16" t="s">
        <v>162</v>
      </c>
      <c r="B28" s="14" t="s">
        <v>163</v>
      </c>
    </row>
    <row r="29" spans="1:2" ht="30" x14ac:dyDescent="0.25">
      <c r="A29" s="16" t="s">
        <v>164</v>
      </c>
      <c r="B29" s="14" t="s">
        <v>165</v>
      </c>
    </row>
    <row r="30" spans="1:2" ht="30" x14ac:dyDescent="0.25">
      <c r="A30" s="16" t="s">
        <v>166</v>
      </c>
      <c r="B30" s="14" t="s">
        <v>167</v>
      </c>
    </row>
    <row r="31" spans="1:2" x14ac:dyDescent="0.25">
      <c r="A31" s="16" t="s">
        <v>169</v>
      </c>
      <c r="B31" s="14" t="s">
        <v>168</v>
      </c>
    </row>
    <row r="32" spans="1:2" ht="60" x14ac:dyDescent="0.25">
      <c r="A32" s="16" t="s">
        <v>170</v>
      </c>
      <c r="B32" s="14" t="s">
        <v>171</v>
      </c>
    </row>
    <row r="33" spans="1:2" x14ac:dyDescent="0.25">
      <c r="A33" s="16" t="s">
        <v>172</v>
      </c>
      <c r="B33" s="14" t="s">
        <v>173</v>
      </c>
    </row>
    <row r="34" spans="1:2" ht="45" x14ac:dyDescent="0.25">
      <c r="A34" s="16" t="s">
        <v>174</v>
      </c>
      <c r="B34" s="14" t="s">
        <v>175</v>
      </c>
    </row>
    <row r="35" spans="1:2" x14ac:dyDescent="0.25">
      <c r="A35" s="16" t="s">
        <v>176</v>
      </c>
      <c r="B35" s="14" t="s">
        <v>177</v>
      </c>
    </row>
    <row r="36" spans="1:2" ht="30" x14ac:dyDescent="0.25">
      <c r="A36" s="16" t="s">
        <v>179</v>
      </c>
      <c r="B36" s="14" t="s">
        <v>178</v>
      </c>
    </row>
    <row r="37" spans="1:2" x14ac:dyDescent="0.25">
      <c r="A37" s="16" t="s">
        <v>180</v>
      </c>
      <c r="B37" s="14" t="s">
        <v>181</v>
      </c>
    </row>
    <row r="38" spans="1:2" ht="45" x14ac:dyDescent="0.25">
      <c r="A38" s="16" t="s">
        <v>182</v>
      </c>
      <c r="B38" s="14" t="s">
        <v>183</v>
      </c>
    </row>
    <row r="39" spans="1:2" ht="60" x14ac:dyDescent="0.25">
      <c r="A39" s="16" t="s">
        <v>184</v>
      </c>
      <c r="B39" s="14" t="s">
        <v>185</v>
      </c>
    </row>
    <row r="40" spans="1:2" ht="30" x14ac:dyDescent="0.25">
      <c r="A40" s="16" t="s">
        <v>187</v>
      </c>
      <c r="B40" s="14" t="s">
        <v>186</v>
      </c>
    </row>
    <row r="41" spans="1:2" ht="45" x14ac:dyDescent="0.25">
      <c r="A41" s="16" t="s">
        <v>188</v>
      </c>
      <c r="B41" s="14" t="s">
        <v>189</v>
      </c>
    </row>
    <row r="42" spans="1:2" x14ac:dyDescent="0.25">
      <c r="A42" s="16" t="s">
        <v>191</v>
      </c>
      <c r="B42" s="14" t="s">
        <v>190</v>
      </c>
    </row>
    <row r="43" spans="1:2" ht="45" x14ac:dyDescent="0.25">
      <c r="A43" s="16" t="s">
        <v>192</v>
      </c>
      <c r="B43" s="14" t="s">
        <v>193</v>
      </c>
    </row>
    <row r="44" spans="1:2" x14ac:dyDescent="0.25">
      <c r="A44" s="17"/>
      <c r="B4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0"/>
  <sheetViews>
    <sheetView workbookViewId="0">
      <selection activeCell="A2" sqref="A2"/>
    </sheetView>
  </sheetViews>
  <sheetFormatPr defaultRowHeight="15" x14ac:dyDescent="0.25"/>
  <cols>
    <col min="2" max="2" width="31.5703125" customWidth="1"/>
    <col min="3" max="3" width="34.28515625" customWidth="1"/>
    <col min="4" max="16384" width="9.140625" style="1"/>
  </cols>
  <sheetData>
    <row r="1" spans="1:3" ht="25.5" x14ac:dyDescent="0.2">
      <c r="A1" s="29" t="s">
        <v>1456</v>
      </c>
      <c r="B1" s="30" t="s">
        <v>196</v>
      </c>
      <c r="C1" s="30" t="s">
        <v>1457</v>
      </c>
    </row>
    <row r="2" spans="1:3" ht="14.25" x14ac:dyDescent="0.2">
      <c r="A2" s="31" t="s">
        <v>197</v>
      </c>
      <c r="B2" s="31" t="s">
        <v>198</v>
      </c>
      <c r="C2" s="31"/>
    </row>
    <row r="3" spans="1:3" ht="14.25" x14ac:dyDescent="0.2">
      <c r="A3" s="31" t="s">
        <v>814</v>
      </c>
      <c r="B3" s="31" t="s">
        <v>815</v>
      </c>
      <c r="C3" s="31"/>
    </row>
    <row r="4" spans="1:3" ht="14.25" x14ac:dyDescent="0.2">
      <c r="A4" s="31" t="s">
        <v>816</v>
      </c>
      <c r="B4" s="31" t="s">
        <v>817</v>
      </c>
      <c r="C4" s="31"/>
    </row>
    <row r="5" spans="1:3" ht="14.25" x14ac:dyDescent="0.2">
      <c r="A5" s="31" t="s">
        <v>818</v>
      </c>
      <c r="B5" s="31" t="s">
        <v>819</v>
      </c>
      <c r="C5" s="31"/>
    </row>
    <row r="6" spans="1:3" ht="14.25" x14ac:dyDescent="0.2">
      <c r="A6" s="31" t="s">
        <v>820</v>
      </c>
      <c r="B6" s="31" t="s">
        <v>821</v>
      </c>
      <c r="C6" s="31"/>
    </row>
    <row r="7" spans="1:3" ht="25.5" x14ac:dyDescent="0.2">
      <c r="A7" s="31" t="s">
        <v>199</v>
      </c>
      <c r="B7" s="31" t="s">
        <v>200</v>
      </c>
      <c r="C7" s="31"/>
    </row>
    <row r="8" spans="1:3" ht="14.25" x14ac:dyDescent="0.2">
      <c r="A8" s="31" t="s">
        <v>201</v>
      </c>
      <c r="B8" s="31" t="s">
        <v>202</v>
      </c>
      <c r="C8" s="31"/>
    </row>
    <row r="9" spans="1:3" ht="14.25" x14ac:dyDescent="0.2">
      <c r="A9" s="31" t="s">
        <v>203</v>
      </c>
      <c r="B9" s="31" t="s">
        <v>204</v>
      </c>
      <c r="C9" s="31"/>
    </row>
    <row r="10" spans="1:3" ht="14.25" x14ac:dyDescent="0.2">
      <c r="A10" s="31" t="s">
        <v>205</v>
      </c>
      <c r="B10" s="31" t="s">
        <v>206</v>
      </c>
      <c r="C10" s="31"/>
    </row>
    <row r="11" spans="1:3" ht="25.5" x14ac:dyDescent="0.2">
      <c r="A11" s="31" t="s">
        <v>207</v>
      </c>
      <c r="B11" s="31" t="s">
        <v>208</v>
      </c>
      <c r="C11" s="31"/>
    </row>
    <row r="12" spans="1:3" ht="14.25" x14ac:dyDescent="0.2">
      <c r="A12" s="31" t="s">
        <v>209</v>
      </c>
      <c r="B12" s="31" t="s">
        <v>210</v>
      </c>
      <c r="C12" s="31"/>
    </row>
    <row r="13" spans="1:3" ht="14.25" x14ac:dyDescent="0.2">
      <c r="A13" s="31" t="s">
        <v>211</v>
      </c>
      <c r="B13" s="31" t="s">
        <v>212</v>
      </c>
      <c r="C13" s="31"/>
    </row>
    <row r="14" spans="1:3" ht="25.5" x14ac:dyDescent="0.2">
      <c r="A14" s="31" t="s">
        <v>213</v>
      </c>
      <c r="B14" s="31" t="s">
        <v>214</v>
      </c>
      <c r="C14" s="31"/>
    </row>
    <row r="15" spans="1:3" ht="25.5" x14ac:dyDescent="0.2">
      <c r="A15" s="31" t="s">
        <v>215</v>
      </c>
      <c r="B15" s="31" t="s">
        <v>216</v>
      </c>
      <c r="C15" s="31"/>
    </row>
    <row r="16" spans="1:3" ht="25.5" x14ac:dyDescent="0.2">
      <c r="A16" s="31" t="s">
        <v>217</v>
      </c>
      <c r="B16" s="31" t="s">
        <v>218</v>
      </c>
      <c r="C16" s="31"/>
    </row>
    <row r="17" spans="1:3" ht="25.5" x14ac:dyDescent="0.2">
      <c r="A17" s="31" t="s">
        <v>219</v>
      </c>
      <c r="B17" s="31" t="s">
        <v>220</v>
      </c>
      <c r="C17" s="31"/>
    </row>
    <row r="18" spans="1:3" ht="38.25" x14ac:dyDescent="0.2">
      <c r="A18" s="31" t="s">
        <v>221</v>
      </c>
      <c r="B18" s="31" t="s">
        <v>222</v>
      </c>
      <c r="C18" s="31"/>
    </row>
    <row r="19" spans="1:3" ht="25.5" x14ac:dyDescent="0.2">
      <c r="A19" s="31" t="s">
        <v>223</v>
      </c>
      <c r="B19" s="31" t="s">
        <v>224</v>
      </c>
      <c r="C19" s="31"/>
    </row>
    <row r="20" spans="1:3" ht="38.25" x14ac:dyDescent="0.2">
      <c r="A20" s="31" t="s">
        <v>225</v>
      </c>
      <c r="B20" s="31" t="s">
        <v>226</v>
      </c>
      <c r="C20" s="31"/>
    </row>
    <row r="21" spans="1:3" ht="38.25" x14ac:dyDescent="0.2">
      <c r="A21" s="31" t="s">
        <v>227</v>
      </c>
      <c r="B21" s="31" t="s">
        <v>228</v>
      </c>
      <c r="C21" s="31"/>
    </row>
    <row r="22" spans="1:3" ht="25.5" x14ac:dyDescent="0.2">
      <c r="A22" s="31" t="s">
        <v>229</v>
      </c>
      <c r="B22" s="31" t="s">
        <v>230</v>
      </c>
      <c r="C22" s="31"/>
    </row>
    <row r="23" spans="1:3" ht="14.25" x14ac:dyDescent="0.2">
      <c r="A23" s="31" t="s">
        <v>231</v>
      </c>
      <c r="B23" s="31" t="s">
        <v>232</v>
      </c>
      <c r="C23" s="31"/>
    </row>
    <row r="24" spans="1:3" ht="25.5" x14ac:dyDescent="0.2">
      <c r="A24" s="31" t="s">
        <v>233</v>
      </c>
      <c r="B24" s="31" t="s">
        <v>234</v>
      </c>
      <c r="C24" s="31"/>
    </row>
    <row r="25" spans="1:3" ht="25.5" x14ac:dyDescent="0.2">
      <c r="A25" s="31" t="s">
        <v>235</v>
      </c>
      <c r="B25" s="31" t="s">
        <v>236</v>
      </c>
      <c r="C25" s="31"/>
    </row>
    <row r="26" spans="1:3" ht="25.5" x14ac:dyDescent="0.2">
      <c r="A26" s="31" t="s">
        <v>237</v>
      </c>
      <c r="B26" s="31" t="s">
        <v>238</v>
      </c>
      <c r="C26" s="31"/>
    </row>
    <row r="27" spans="1:3" ht="25.5" x14ac:dyDescent="0.2">
      <c r="A27" s="31" t="s">
        <v>239</v>
      </c>
      <c r="B27" s="31" t="s">
        <v>240</v>
      </c>
      <c r="C27" s="31"/>
    </row>
    <row r="28" spans="1:3" ht="14.25" x14ac:dyDescent="0.2">
      <c r="A28" s="31" t="s">
        <v>241</v>
      </c>
      <c r="B28" s="31" t="s">
        <v>242</v>
      </c>
      <c r="C28" s="31"/>
    </row>
    <row r="29" spans="1:3" ht="14.25" x14ac:dyDescent="0.2">
      <c r="A29" s="31" t="s">
        <v>243</v>
      </c>
      <c r="B29" s="31" t="s">
        <v>244</v>
      </c>
      <c r="C29" s="31"/>
    </row>
    <row r="30" spans="1:3" ht="25.5" x14ac:dyDescent="0.2">
      <c r="A30" s="31" t="s">
        <v>245</v>
      </c>
      <c r="B30" s="31" t="s">
        <v>246</v>
      </c>
      <c r="C30" s="31"/>
    </row>
    <row r="31" spans="1:3" ht="25.5" x14ac:dyDescent="0.2">
      <c r="A31" s="31" t="s">
        <v>247</v>
      </c>
      <c r="B31" s="31" t="s">
        <v>248</v>
      </c>
      <c r="C31" s="31"/>
    </row>
    <row r="32" spans="1:3" ht="38.25" x14ac:dyDescent="0.2">
      <c r="A32" s="31" t="s">
        <v>249</v>
      </c>
      <c r="B32" s="31" t="s">
        <v>250</v>
      </c>
      <c r="C32" s="31"/>
    </row>
    <row r="33" spans="1:3" ht="14.25" x14ac:dyDescent="0.2">
      <c r="A33" s="31" t="s">
        <v>1458</v>
      </c>
      <c r="B33" s="31" t="s">
        <v>212</v>
      </c>
      <c r="C33" s="31"/>
    </row>
    <row r="34" spans="1:3" ht="25.5" x14ac:dyDescent="0.2">
      <c r="A34" s="31" t="s">
        <v>1459</v>
      </c>
      <c r="B34" s="31" t="s">
        <v>248</v>
      </c>
      <c r="C34" s="31"/>
    </row>
    <row r="35" spans="1:3" ht="38.25" x14ac:dyDescent="0.2">
      <c r="A35" s="31" t="s">
        <v>1460</v>
      </c>
      <c r="B35" s="31" t="s">
        <v>250</v>
      </c>
      <c r="C35" s="31"/>
    </row>
    <row r="36" spans="1:3" ht="25.5" x14ac:dyDescent="0.2">
      <c r="A36" s="31" t="s">
        <v>1461</v>
      </c>
      <c r="B36" s="31" t="s">
        <v>1462</v>
      </c>
      <c r="C36" s="31"/>
    </row>
    <row r="37" spans="1:3" ht="25.5" x14ac:dyDescent="0.2">
      <c r="A37" s="31" t="s">
        <v>1463</v>
      </c>
      <c r="B37" s="31" t="s">
        <v>234</v>
      </c>
      <c r="C37" s="31"/>
    </row>
    <row r="38" spans="1:3" ht="25.5" x14ac:dyDescent="0.2">
      <c r="A38" s="31" t="s">
        <v>822</v>
      </c>
      <c r="B38" s="31" t="s">
        <v>823</v>
      </c>
      <c r="C38" s="31"/>
    </row>
    <row r="39" spans="1:3" ht="25.5" x14ac:dyDescent="0.2">
      <c r="A39" s="31" t="s">
        <v>824</v>
      </c>
      <c r="B39" s="31" t="s">
        <v>825</v>
      </c>
      <c r="C39" s="31"/>
    </row>
    <row r="40" spans="1:3" ht="25.5" x14ac:dyDescent="0.2">
      <c r="A40" s="31" t="s">
        <v>826</v>
      </c>
      <c r="B40" s="31" t="s">
        <v>827</v>
      </c>
      <c r="C40" s="31"/>
    </row>
    <row r="41" spans="1:3" ht="14.25" x14ac:dyDescent="0.2">
      <c r="A41" s="31" t="s">
        <v>828</v>
      </c>
      <c r="B41" s="31" t="s">
        <v>829</v>
      </c>
      <c r="C41" s="31"/>
    </row>
    <row r="42" spans="1:3" ht="25.5" x14ac:dyDescent="0.2">
      <c r="A42" s="31" t="s">
        <v>830</v>
      </c>
      <c r="B42" s="31" t="s">
        <v>831</v>
      </c>
      <c r="C42" s="31"/>
    </row>
    <row r="43" spans="1:3" ht="25.5" x14ac:dyDescent="0.2">
      <c r="A43" s="31" t="s">
        <v>832</v>
      </c>
      <c r="B43" s="31" t="s">
        <v>833</v>
      </c>
      <c r="C43" s="31"/>
    </row>
    <row r="44" spans="1:3" ht="51" x14ac:dyDescent="0.2">
      <c r="A44" s="31" t="s">
        <v>834</v>
      </c>
      <c r="B44" s="31" t="s">
        <v>835</v>
      </c>
      <c r="C44" s="31"/>
    </row>
    <row r="45" spans="1:3" ht="38.25" x14ac:dyDescent="0.2">
      <c r="A45" s="31" t="s">
        <v>836</v>
      </c>
      <c r="B45" s="31" t="s">
        <v>837</v>
      </c>
      <c r="C45" s="31"/>
    </row>
    <row r="46" spans="1:3" ht="51" x14ac:dyDescent="0.2">
      <c r="A46" s="31" t="s">
        <v>838</v>
      </c>
      <c r="B46" s="31" t="s">
        <v>839</v>
      </c>
      <c r="C46" s="31"/>
    </row>
    <row r="47" spans="1:3" ht="25.5" x14ac:dyDescent="0.2">
      <c r="A47" s="31" t="s">
        <v>840</v>
      </c>
      <c r="B47" s="31" t="s">
        <v>841</v>
      </c>
      <c r="C47" s="31"/>
    </row>
    <row r="48" spans="1:3" ht="38.25" x14ac:dyDescent="0.2">
      <c r="A48" s="31" t="s">
        <v>842</v>
      </c>
      <c r="B48" s="31" t="s">
        <v>843</v>
      </c>
      <c r="C48" s="31"/>
    </row>
    <row r="49" spans="1:3" ht="38.25" x14ac:dyDescent="0.2">
      <c r="A49" s="31" t="s">
        <v>1464</v>
      </c>
      <c r="B49" s="31" t="s">
        <v>1465</v>
      </c>
      <c r="C49" s="31"/>
    </row>
    <row r="50" spans="1:3" ht="51" x14ac:dyDescent="0.2">
      <c r="A50" s="31" t="s">
        <v>1466</v>
      </c>
      <c r="B50" s="31" t="s">
        <v>835</v>
      </c>
      <c r="C50" s="31"/>
    </row>
    <row r="51" spans="1:3" ht="25.5" x14ac:dyDescent="0.2">
      <c r="A51" s="31" t="s">
        <v>1467</v>
      </c>
      <c r="B51" s="31" t="s">
        <v>1468</v>
      </c>
      <c r="C51" s="31"/>
    </row>
    <row r="52" spans="1:3" ht="25.5" x14ac:dyDescent="0.2">
      <c r="A52" s="31" t="s">
        <v>251</v>
      </c>
      <c r="B52" s="31" t="s">
        <v>252</v>
      </c>
      <c r="C52" s="31"/>
    </row>
    <row r="53" spans="1:3" ht="14.25" x14ac:dyDescent="0.2">
      <c r="A53" s="31" t="s">
        <v>253</v>
      </c>
      <c r="B53" s="31" t="s">
        <v>254</v>
      </c>
      <c r="C53" s="31"/>
    </row>
    <row r="54" spans="1:3" ht="25.5" x14ac:dyDescent="0.2">
      <c r="A54" s="31" t="s">
        <v>255</v>
      </c>
      <c r="B54" s="31" t="s">
        <v>256</v>
      </c>
      <c r="C54" s="31" t="s">
        <v>256</v>
      </c>
    </row>
    <row r="55" spans="1:3" ht="25.5" x14ac:dyDescent="0.2">
      <c r="A55" s="31" t="s">
        <v>255</v>
      </c>
      <c r="B55" s="31" t="s">
        <v>1469</v>
      </c>
      <c r="C55" s="31" t="s">
        <v>1469</v>
      </c>
    </row>
    <row r="56" spans="1:3" ht="38.25" x14ac:dyDescent="0.2">
      <c r="A56" s="31" t="s">
        <v>1470</v>
      </c>
      <c r="B56" s="31" t="s">
        <v>1471</v>
      </c>
      <c r="C56" s="31"/>
    </row>
    <row r="57" spans="1:3" ht="25.5" x14ac:dyDescent="0.2">
      <c r="A57" s="31" t="s">
        <v>844</v>
      </c>
      <c r="B57" s="31" t="s">
        <v>845</v>
      </c>
      <c r="C57" s="31"/>
    </row>
    <row r="58" spans="1:3" ht="14.25" x14ac:dyDescent="0.2">
      <c r="A58" s="31" t="s">
        <v>846</v>
      </c>
      <c r="B58" s="31" t="s">
        <v>847</v>
      </c>
      <c r="C58" s="31"/>
    </row>
    <row r="59" spans="1:3" ht="25.5" x14ac:dyDescent="0.2">
      <c r="A59" s="31" t="s">
        <v>848</v>
      </c>
      <c r="B59" s="31" t="s">
        <v>849</v>
      </c>
      <c r="C59" s="31"/>
    </row>
    <row r="60" spans="1:3" ht="25.5" x14ac:dyDescent="0.2">
      <c r="A60" s="31" t="s">
        <v>850</v>
      </c>
      <c r="B60" s="31" t="s">
        <v>851</v>
      </c>
      <c r="C60" s="31"/>
    </row>
    <row r="61" spans="1:3" ht="25.5" x14ac:dyDescent="0.2">
      <c r="A61" s="31" t="s">
        <v>852</v>
      </c>
      <c r="B61" s="31" t="s">
        <v>853</v>
      </c>
      <c r="C61" s="31"/>
    </row>
    <row r="62" spans="1:3" ht="25.5" x14ac:dyDescent="0.2">
      <c r="A62" s="31" t="s">
        <v>854</v>
      </c>
      <c r="B62" s="31" t="s">
        <v>855</v>
      </c>
      <c r="C62" s="31"/>
    </row>
    <row r="63" spans="1:3" ht="25.5" x14ac:dyDescent="0.2">
      <c r="A63" s="31" t="s">
        <v>856</v>
      </c>
      <c r="B63" s="31" t="s">
        <v>857</v>
      </c>
      <c r="C63" s="31"/>
    </row>
    <row r="64" spans="1:3" ht="25.5" x14ac:dyDescent="0.2">
      <c r="A64" s="31" t="s">
        <v>858</v>
      </c>
      <c r="B64" s="31" t="s">
        <v>859</v>
      </c>
      <c r="C64" s="31"/>
    </row>
    <row r="65" spans="1:3" ht="25.5" x14ac:dyDescent="0.2">
      <c r="A65" s="31" t="s">
        <v>860</v>
      </c>
      <c r="B65" s="31" t="s">
        <v>861</v>
      </c>
      <c r="C65" s="31"/>
    </row>
    <row r="66" spans="1:3" ht="25.5" x14ac:dyDescent="0.2">
      <c r="A66" s="31" t="s">
        <v>862</v>
      </c>
      <c r="B66" s="31" t="s">
        <v>863</v>
      </c>
      <c r="C66" s="31"/>
    </row>
    <row r="67" spans="1:3" ht="38.25" x14ac:dyDescent="0.2">
      <c r="A67" s="31" t="s">
        <v>864</v>
      </c>
      <c r="B67" s="31" t="s">
        <v>865</v>
      </c>
      <c r="C67" s="31"/>
    </row>
    <row r="68" spans="1:3" ht="38.25" x14ac:dyDescent="0.2">
      <c r="A68" s="31" t="s">
        <v>866</v>
      </c>
      <c r="B68" s="31" t="s">
        <v>867</v>
      </c>
      <c r="C68" s="31"/>
    </row>
    <row r="69" spans="1:3" ht="25.5" x14ac:dyDescent="0.2">
      <c r="A69" s="31" t="s">
        <v>257</v>
      </c>
      <c r="B69" s="31" t="s">
        <v>258</v>
      </c>
      <c r="C69" s="31"/>
    </row>
    <row r="70" spans="1:3" ht="14.25" x14ac:dyDescent="0.2">
      <c r="A70" s="31" t="s">
        <v>259</v>
      </c>
      <c r="B70" s="31" t="s">
        <v>260</v>
      </c>
      <c r="C70" s="31"/>
    </row>
    <row r="71" spans="1:3" ht="14.25" x14ac:dyDescent="0.2">
      <c r="A71" s="31" t="s">
        <v>261</v>
      </c>
      <c r="B71" s="31" t="s">
        <v>262</v>
      </c>
      <c r="C71" s="31"/>
    </row>
    <row r="72" spans="1:3" ht="25.5" x14ac:dyDescent="0.2">
      <c r="A72" s="31" t="s">
        <v>263</v>
      </c>
      <c r="B72" s="31" t="s">
        <v>264</v>
      </c>
      <c r="C72" s="31"/>
    </row>
    <row r="73" spans="1:3" ht="14.25" x14ac:dyDescent="0.2">
      <c r="A73" s="31" t="s">
        <v>265</v>
      </c>
      <c r="B73" s="31" t="s">
        <v>266</v>
      </c>
      <c r="C73" s="31"/>
    </row>
    <row r="74" spans="1:3" ht="25.5" x14ac:dyDescent="0.2">
      <c r="A74" s="31" t="s">
        <v>267</v>
      </c>
      <c r="B74" s="31" t="s">
        <v>268</v>
      </c>
      <c r="C74" s="31"/>
    </row>
    <row r="75" spans="1:3" ht="38.25" x14ac:dyDescent="0.2">
      <c r="A75" s="31" t="s">
        <v>269</v>
      </c>
      <c r="B75" s="31" t="s">
        <v>270</v>
      </c>
      <c r="C75" s="31"/>
    </row>
    <row r="76" spans="1:3" ht="14.25" x14ac:dyDescent="0.2">
      <c r="A76" s="31" t="s">
        <v>271</v>
      </c>
      <c r="B76" s="31" t="s">
        <v>272</v>
      </c>
      <c r="C76" s="31"/>
    </row>
    <row r="77" spans="1:3" ht="25.5" x14ac:dyDescent="0.2">
      <c r="A77" s="31" t="s">
        <v>273</v>
      </c>
      <c r="B77" s="31" t="s">
        <v>274</v>
      </c>
      <c r="C77" s="31"/>
    </row>
    <row r="78" spans="1:3" ht="25.5" x14ac:dyDescent="0.2">
      <c r="A78" s="31" t="s">
        <v>275</v>
      </c>
      <c r="B78" s="31" t="s">
        <v>276</v>
      </c>
      <c r="C78" s="31"/>
    </row>
    <row r="79" spans="1:3" ht="25.5" x14ac:dyDescent="0.2">
      <c r="A79" s="31" t="s">
        <v>277</v>
      </c>
      <c r="B79" s="31" t="s">
        <v>278</v>
      </c>
      <c r="C79" s="31"/>
    </row>
    <row r="80" spans="1:3" ht="25.5" x14ac:dyDescent="0.2">
      <c r="A80" s="31" t="s">
        <v>279</v>
      </c>
      <c r="B80" s="31" t="s">
        <v>280</v>
      </c>
      <c r="C80" s="31"/>
    </row>
    <row r="81" spans="1:3" ht="25.5" x14ac:dyDescent="0.2">
      <c r="A81" s="31" t="s">
        <v>281</v>
      </c>
      <c r="B81" s="31" t="s">
        <v>282</v>
      </c>
      <c r="C81" s="31"/>
    </row>
    <row r="82" spans="1:3" ht="14.25" x14ac:dyDescent="0.2">
      <c r="A82" s="31" t="s">
        <v>868</v>
      </c>
      <c r="B82" s="31" t="s">
        <v>869</v>
      </c>
      <c r="C82" s="31"/>
    </row>
    <row r="83" spans="1:3" ht="38.25" x14ac:dyDescent="0.2">
      <c r="A83" s="31" t="s">
        <v>870</v>
      </c>
      <c r="B83" s="31" t="s">
        <v>871</v>
      </c>
      <c r="C83" s="31"/>
    </row>
    <row r="84" spans="1:3" ht="38.25" x14ac:dyDescent="0.2">
      <c r="A84" s="31" t="s">
        <v>872</v>
      </c>
      <c r="B84" s="31" t="s">
        <v>873</v>
      </c>
      <c r="C84" s="31"/>
    </row>
    <row r="85" spans="1:3" ht="38.25" x14ac:dyDescent="0.2">
      <c r="A85" s="31" t="s">
        <v>874</v>
      </c>
      <c r="B85" s="31" t="s">
        <v>875</v>
      </c>
      <c r="C85" s="31"/>
    </row>
    <row r="86" spans="1:3" ht="14.25" x14ac:dyDescent="0.2">
      <c r="A86" s="31" t="s">
        <v>876</v>
      </c>
      <c r="B86" s="31" t="s">
        <v>877</v>
      </c>
      <c r="C86" s="31"/>
    </row>
    <row r="87" spans="1:3" ht="38.25" x14ac:dyDescent="0.2">
      <c r="A87" s="31" t="s">
        <v>878</v>
      </c>
      <c r="B87" s="31" t="s">
        <v>879</v>
      </c>
      <c r="C87" s="31"/>
    </row>
    <row r="88" spans="1:3" ht="25.5" x14ac:dyDescent="0.2">
      <c r="A88" s="31" t="s">
        <v>880</v>
      </c>
      <c r="B88" s="31" t="s">
        <v>881</v>
      </c>
      <c r="C88" s="31"/>
    </row>
    <row r="89" spans="1:3" ht="25.5" x14ac:dyDescent="0.2">
      <c r="A89" s="31" t="s">
        <v>882</v>
      </c>
      <c r="B89" s="31" t="s">
        <v>883</v>
      </c>
      <c r="C89" s="31"/>
    </row>
    <row r="90" spans="1:3" ht="25.5" x14ac:dyDescent="0.2">
      <c r="A90" s="31" t="s">
        <v>884</v>
      </c>
      <c r="B90" s="31" t="s">
        <v>885</v>
      </c>
      <c r="C90" s="31"/>
    </row>
    <row r="91" spans="1:3" ht="25.5" x14ac:dyDescent="0.2">
      <c r="A91" s="31" t="s">
        <v>886</v>
      </c>
      <c r="B91" s="31" t="s">
        <v>887</v>
      </c>
      <c r="C91" s="31"/>
    </row>
    <row r="92" spans="1:3" ht="14.25" x14ac:dyDescent="0.2">
      <c r="A92" s="31" t="s">
        <v>888</v>
      </c>
      <c r="B92" s="31" t="s">
        <v>889</v>
      </c>
      <c r="C92" s="31"/>
    </row>
    <row r="93" spans="1:3" ht="14.25" x14ac:dyDescent="0.2">
      <c r="A93" s="31" t="s">
        <v>890</v>
      </c>
      <c r="B93" s="31" t="s">
        <v>891</v>
      </c>
      <c r="C93" s="31"/>
    </row>
    <row r="94" spans="1:3" ht="14.25" x14ac:dyDescent="0.2">
      <c r="A94" s="31" t="s">
        <v>892</v>
      </c>
      <c r="B94" s="31" t="s">
        <v>893</v>
      </c>
      <c r="C94" s="31"/>
    </row>
    <row r="95" spans="1:3" ht="14.25" x14ac:dyDescent="0.2">
      <c r="A95" s="31" t="s">
        <v>894</v>
      </c>
      <c r="B95" s="31" t="s">
        <v>895</v>
      </c>
      <c r="C95" s="31"/>
    </row>
    <row r="96" spans="1:3" ht="25.5" x14ac:dyDescent="0.2">
      <c r="A96" s="31" t="s">
        <v>896</v>
      </c>
      <c r="B96" s="31" t="s">
        <v>897</v>
      </c>
      <c r="C96" s="31"/>
    </row>
    <row r="97" spans="1:3" ht="38.25" x14ac:dyDescent="0.2">
      <c r="A97" s="31" t="s">
        <v>898</v>
      </c>
      <c r="B97" s="31" t="s">
        <v>899</v>
      </c>
      <c r="C97" s="31"/>
    </row>
    <row r="98" spans="1:3" ht="25.5" x14ac:dyDescent="0.2">
      <c r="A98" s="31" t="s">
        <v>1472</v>
      </c>
      <c r="B98" s="31" t="s">
        <v>1473</v>
      </c>
      <c r="C98" s="31"/>
    </row>
    <row r="99" spans="1:3" ht="25.5" x14ac:dyDescent="0.2">
      <c r="A99" s="31" t="s">
        <v>1474</v>
      </c>
      <c r="B99" s="31" t="s">
        <v>1475</v>
      </c>
      <c r="C99" s="31"/>
    </row>
    <row r="100" spans="1:3" ht="25.5" x14ac:dyDescent="0.2">
      <c r="A100" s="31" t="s">
        <v>283</v>
      </c>
      <c r="B100" s="31" t="s">
        <v>284</v>
      </c>
      <c r="C100" s="31"/>
    </row>
    <row r="101" spans="1:3" ht="14.25" x14ac:dyDescent="0.2">
      <c r="A101" s="31" t="s">
        <v>285</v>
      </c>
      <c r="B101" s="31" t="s">
        <v>286</v>
      </c>
      <c r="C101" s="31"/>
    </row>
    <row r="102" spans="1:3" ht="14.25" x14ac:dyDescent="0.2">
      <c r="A102" s="31" t="s">
        <v>287</v>
      </c>
      <c r="B102" s="31" t="s">
        <v>288</v>
      </c>
      <c r="C102" s="31"/>
    </row>
    <row r="103" spans="1:3" ht="38.25" x14ac:dyDescent="0.2">
      <c r="A103" s="31" t="s">
        <v>289</v>
      </c>
      <c r="B103" s="31" t="s">
        <v>290</v>
      </c>
      <c r="C103" s="31"/>
    </row>
    <row r="104" spans="1:3" ht="38.25" x14ac:dyDescent="0.2">
      <c r="A104" s="31" t="s">
        <v>291</v>
      </c>
      <c r="B104" s="31" t="s">
        <v>292</v>
      </c>
      <c r="C104" s="31"/>
    </row>
    <row r="105" spans="1:3" ht="38.25" x14ac:dyDescent="0.2">
      <c r="A105" s="31" t="s">
        <v>293</v>
      </c>
      <c r="B105" s="31" t="s">
        <v>294</v>
      </c>
      <c r="C105" s="31"/>
    </row>
    <row r="106" spans="1:3" ht="38.25" x14ac:dyDescent="0.2">
      <c r="A106" s="31" t="s">
        <v>295</v>
      </c>
      <c r="B106" s="31" t="s">
        <v>296</v>
      </c>
      <c r="C106" s="31"/>
    </row>
    <row r="107" spans="1:3" ht="25.5" x14ac:dyDescent="0.2">
      <c r="A107" s="31" t="s">
        <v>297</v>
      </c>
      <c r="B107" s="31" t="s">
        <v>298</v>
      </c>
      <c r="C107" s="31"/>
    </row>
    <row r="108" spans="1:3" ht="38.25" x14ac:dyDescent="0.2">
      <c r="A108" s="31" t="s">
        <v>299</v>
      </c>
      <c r="B108" s="31" t="s">
        <v>300</v>
      </c>
      <c r="C108" s="31"/>
    </row>
    <row r="109" spans="1:3" ht="14.25" x14ac:dyDescent="0.2">
      <c r="A109" s="31" t="s">
        <v>900</v>
      </c>
      <c r="B109" s="31" t="s">
        <v>901</v>
      </c>
      <c r="C109" s="31"/>
    </row>
    <row r="110" spans="1:3" ht="14.25" x14ac:dyDescent="0.2">
      <c r="A110" s="31" t="s">
        <v>902</v>
      </c>
      <c r="B110" s="31" t="s">
        <v>903</v>
      </c>
      <c r="C110" s="31"/>
    </row>
    <row r="111" spans="1:3" ht="25.5" x14ac:dyDescent="0.2">
      <c r="A111" s="31" t="s">
        <v>904</v>
      </c>
      <c r="B111" s="31" t="s">
        <v>905</v>
      </c>
      <c r="C111" s="31"/>
    </row>
    <row r="112" spans="1:3" ht="25.5" x14ac:dyDescent="0.2">
      <c r="A112" s="31" t="s">
        <v>906</v>
      </c>
      <c r="B112" s="31" t="s">
        <v>907</v>
      </c>
      <c r="C112" s="31"/>
    </row>
    <row r="113" spans="1:3" ht="25.5" x14ac:dyDescent="0.2">
      <c r="A113" s="31" t="s">
        <v>908</v>
      </c>
      <c r="B113" s="31" t="s">
        <v>909</v>
      </c>
      <c r="C113" s="31"/>
    </row>
    <row r="114" spans="1:3" ht="25.5" x14ac:dyDescent="0.2">
      <c r="A114" s="31" t="s">
        <v>910</v>
      </c>
      <c r="B114" s="31" t="s">
        <v>911</v>
      </c>
      <c r="C114" s="31"/>
    </row>
    <row r="115" spans="1:3" ht="25.5" x14ac:dyDescent="0.2">
      <c r="A115" s="31" t="s">
        <v>912</v>
      </c>
      <c r="B115" s="31" t="s">
        <v>913</v>
      </c>
      <c r="C115" s="31"/>
    </row>
    <row r="116" spans="1:3" ht="25.5" x14ac:dyDescent="0.2">
      <c r="A116" s="31" t="s">
        <v>914</v>
      </c>
      <c r="B116" s="31" t="s">
        <v>915</v>
      </c>
      <c r="C116" s="31"/>
    </row>
    <row r="117" spans="1:3" ht="38.25" x14ac:dyDescent="0.2">
      <c r="A117" s="31" t="s">
        <v>916</v>
      </c>
      <c r="B117" s="31" t="s">
        <v>917</v>
      </c>
      <c r="C117" s="31"/>
    </row>
    <row r="118" spans="1:3" ht="38.25" x14ac:dyDescent="0.2">
      <c r="A118" s="31" t="s">
        <v>918</v>
      </c>
      <c r="B118" s="31" t="s">
        <v>919</v>
      </c>
      <c r="C118" s="31"/>
    </row>
    <row r="119" spans="1:3" ht="14.25" x14ac:dyDescent="0.2">
      <c r="A119" s="31" t="s">
        <v>301</v>
      </c>
      <c r="B119" s="31" t="s">
        <v>302</v>
      </c>
      <c r="C119" s="31"/>
    </row>
    <row r="120" spans="1:3" ht="14.25" x14ac:dyDescent="0.2">
      <c r="A120" s="31" t="s">
        <v>303</v>
      </c>
      <c r="B120" s="31" t="s">
        <v>304</v>
      </c>
      <c r="C120" s="31"/>
    </row>
    <row r="121" spans="1:3" ht="25.5" x14ac:dyDescent="0.2">
      <c r="A121" s="31" t="s">
        <v>305</v>
      </c>
      <c r="B121" s="31" t="s">
        <v>306</v>
      </c>
      <c r="C121" s="31"/>
    </row>
    <row r="122" spans="1:3" ht="25.5" x14ac:dyDescent="0.2">
      <c r="A122" s="31" t="s">
        <v>307</v>
      </c>
      <c r="B122" s="31" t="s">
        <v>308</v>
      </c>
      <c r="C122" s="31"/>
    </row>
    <row r="123" spans="1:3" ht="38.25" x14ac:dyDescent="0.2">
      <c r="A123" s="31" t="s">
        <v>309</v>
      </c>
      <c r="B123" s="31" t="s">
        <v>310</v>
      </c>
      <c r="C123" s="31"/>
    </row>
    <row r="124" spans="1:3" ht="38.25" x14ac:dyDescent="0.2">
      <c r="A124" s="31" t="s">
        <v>311</v>
      </c>
      <c r="B124" s="31" t="s">
        <v>312</v>
      </c>
      <c r="C124" s="31"/>
    </row>
    <row r="125" spans="1:3" ht="25.5" x14ac:dyDescent="0.2">
      <c r="A125" s="31" t="s">
        <v>313</v>
      </c>
      <c r="B125" s="31" t="s">
        <v>314</v>
      </c>
      <c r="C125" s="31"/>
    </row>
    <row r="126" spans="1:3" ht="14.25" x14ac:dyDescent="0.2">
      <c r="A126" s="31" t="s">
        <v>315</v>
      </c>
      <c r="B126" s="31" t="s">
        <v>316</v>
      </c>
      <c r="C126" s="31"/>
    </row>
    <row r="127" spans="1:3" ht="25.5" x14ac:dyDescent="0.2">
      <c r="A127" s="31" t="s">
        <v>317</v>
      </c>
      <c r="B127" s="31" t="s">
        <v>318</v>
      </c>
      <c r="C127" s="31"/>
    </row>
    <row r="128" spans="1:3" ht="38.25" x14ac:dyDescent="0.2">
      <c r="A128" s="31" t="s">
        <v>319</v>
      </c>
      <c r="B128" s="31" t="s">
        <v>320</v>
      </c>
      <c r="C128" s="31"/>
    </row>
    <row r="129" spans="1:3" ht="38.25" x14ac:dyDescent="0.2">
      <c r="A129" s="31" t="s">
        <v>321</v>
      </c>
      <c r="B129" s="31" t="s">
        <v>322</v>
      </c>
      <c r="C129" s="31"/>
    </row>
    <row r="130" spans="1:3" ht="25.5" x14ac:dyDescent="0.2">
      <c r="A130" s="31" t="s">
        <v>323</v>
      </c>
      <c r="B130" s="31" t="s">
        <v>324</v>
      </c>
      <c r="C130" s="31"/>
    </row>
    <row r="131" spans="1:3" ht="14.25" x14ac:dyDescent="0.2">
      <c r="A131" s="31" t="s">
        <v>325</v>
      </c>
      <c r="B131" s="31" t="s">
        <v>326</v>
      </c>
      <c r="C131" s="31"/>
    </row>
    <row r="132" spans="1:3" ht="14.25" x14ac:dyDescent="0.2">
      <c r="A132" s="31" t="s">
        <v>327</v>
      </c>
      <c r="B132" s="31" t="s">
        <v>328</v>
      </c>
      <c r="C132" s="31"/>
    </row>
    <row r="133" spans="1:3" ht="14.25" x14ac:dyDescent="0.2">
      <c r="A133" s="31" t="s">
        <v>920</v>
      </c>
      <c r="B133" s="31" t="s">
        <v>921</v>
      </c>
      <c r="C133" s="31"/>
    </row>
    <row r="134" spans="1:3" ht="25.5" x14ac:dyDescent="0.2">
      <c r="A134" s="31" t="s">
        <v>922</v>
      </c>
      <c r="B134" s="31" t="s">
        <v>923</v>
      </c>
      <c r="C134" s="31"/>
    </row>
    <row r="135" spans="1:3" ht="25.5" x14ac:dyDescent="0.2">
      <c r="A135" s="31" t="s">
        <v>924</v>
      </c>
      <c r="B135" s="31" t="s">
        <v>925</v>
      </c>
      <c r="C135" s="31"/>
    </row>
    <row r="136" spans="1:3" ht="25.5" x14ac:dyDescent="0.2">
      <c r="A136" s="31" t="s">
        <v>926</v>
      </c>
      <c r="B136" s="31" t="s">
        <v>927</v>
      </c>
      <c r="C136" s="31"/>
    </row>
    <row r="137" spans="1:3" ht="38.25" x14ac:dyDescent="0.2">
      <c r="A137" s="31" t="s">
        <v>928</v>
      </c>
      <c r="B137" s="31" t="s">
        <v>929</v>
      </c>
      <c r="C137" s="31"/>
    </row>
    <row r="138" spans="1:3" ht="25.5" x14ac:dyDescent="0.2">
      <c r="A138" s="31" t="s">
        <v>930</v>
      </c>
      <c r="B138" s="31" t="s">
        <v>931</v>
      </c>
      <c r="C138" s="31"/>
    </row>
    <row r="139" spans="1:3" ht="14.25" x14ac:dyDescent="0.2">
      <c r="A139" s="31" t="s">
        <v>932</v>
      </c>
      <c r="B139" s="31" t="s">
        <v>933</v>
      </c>
      <c r="C139" s="31"/>
    </row>
    <row r="140" spans="1:3" ht="25.5" x14ac:dyDescent="0.2">
      <c r="A140" s="31" t="s">
        <v>934</v>
      </c>
      <c r="B140" s="31" t="s">
        <v>935</v>
      </c>
      <c r="C140" s="31"/>
    </row>
    <row r="141" spans="1:3" ht="25.5" x14ac:dyDescent="0.2">
      <c r="A141" s="31" t="s">
        <v>936</v>
      </c>
      <c r="B141" s="31" t="s">
        <v>937</v>
      </c>
      <c r="C141" s="31"/>
    </row>
    <row r="142" spans="1:3" ht="14.25" x14ac:dyDescent="0.2">
      <c r="A142" s="31" t="s">
        <v>938</v>
      </c>
      <c r="B142" s="31" t="s">
        <v>939</v>
      </c>
      <c r="C142" s="31"/>
    </row>
    <row r="143" spans="1:3" ht="51" x14ac:dyDescent="0.2">
      <c r="A143" s="31" t="s">
        <v>940</v>
      </c>
      <c r="B143" s="31" t="s">
        <v>941</v>
      </c>
      <c r="C143" s="31"/>
    </row>
    <row r="144" spans="1:3" ht="25.5" x14ac:dyDescent="0.2">
      <c r="A144" s="31" t="s">
        <v>942</v>
      </c>
      <c r="B144" s="31" t="s">
        <v>943</v>
      </c>
      <c r="C144" s="31"/>
    </row>
    <row r="145" spans="1:3" ht="14.25" x14ac:dyDescent="0.2">
      <c r="A145" s="31" t="s">
        <v>944</v>
      </c>
      <c r="B145" s="31" t="s">
        <v>945</v>
      </c>
      <c r="C145" s="31"/>
    </row>
    <row r="146" spans="1:3" ht="14.25" x14ac:dyDescent="0.2">
      <c r="A146" s="31" t="s">
        <v>946</v>
      </c>
      <c r="B146" s="31" t="s">
        <v>947</v>
      </c>
      <c r="C146" s="31"/>
    </row>
    <row r="147" spans="1:3" ht="25.5" x14ac:dyDescent="0.2">
      <c r="A147" s="31" t="s">
        <v>329</v>
      </c>
      <c r="B147" s="31" t="s">
        <v>330</v>
      </c>
      <c r="C147" s="31"/>
    </row>
    <row r="148" spans="1:3" ht="25.5" x14ac:dyDescent="0.2">
      <c r="A148" s="31" t="s">
        <v>331</v>
      </c>
      <c r="B148" s="31" t="s">
        <v>332</v>
      </c>
      <c r="C148" s="31"/>
    </row>
    <row r="149" spans="1:3" ht="25.5" x14ac:dyDescent="0.2">
      <c r="A149" s="31" t="s">
        <v>333</v>
      </c>
      <c r="B149" s="31" t="s">
        <v>334</v>
      </c>
      <c r="C149" s="31"/>
    </row>
    <row r="150" spans="1:3" ht="38.25" x14ac:dyDescent="0.2">
      <c r="A150" s="31" t="s">
        <v>335</v>
      </c>
      <c r="B150" s="31" t="s">
        <v>336</v>
      </c>
      <c r="C150" s="31"/>
    </row>
    <row r="151" spans="1:3" ht="25.5" x14ac:dyDescent="0.2">
      <c r="A151" s="31" t="s">
        <v>337</v>
      </c>
      <c r="B151" s="31" t="s">
        <v>338</v>
      </c>
      <c r="C151" s="31"/>
    </row>
    <row r="152" spans="1:3" ht="14.25" x14ac:dyDescent="0.2">
      <c r="A152" s="31" t="s">
        <v>339</v>
      </c>
      <c r="B152" s="31" t="s">
        <v>340</v>
      </c>
      <c r="C152" s="31"/>
    </row>
    <row r="153" spans="1:3" ht="25.5" x14ac:dyDescent="0.2">
      <c r="A153" s="31" t="s">
        <v>341</v>
      </c>
      <c r="B153" s="31" t="s">
        <v>342</v>
      </c>
      <c r="C153" s="31"/>
    </row>
    <row r="154" spans="1:3" ht="14.25" x14ac:dyDescent="0.2">
      <c r="A154" s="31" t="s">
        <v>343</v>
      </c>
      <c r="B154" s="31" t="s">
        <v>344</v>
      </c>
      <c r="C154" s="31"/>
    </row>
    <row r="155" spans="1:3" ht="25.5" x14ac:dyDescent="0.2">
      <c r="A155" s="31" t="s">
        <v>345</v>
      </c>
      <c r="B155" s="31" t="s">
        <v>346</v>
      </c>
      <c r="C155" s="31"/>
    </row>
    <row r="156" spans="1:3" ht="25.5" x14ac:dyDescent="0.2">
      <c r="A156" s="31" t="s">
        <v>347</v>
      </c>
      <c r="B156" s="31" t="s">
        <v>348</v>
      </c>
      <c r="C156" s="31"/>
    </row>
    <row r="157" spans="1:3" ht="25.5" x14ac:dyDescent="0.2">
      <c r="A157" s="31" t="s">
        <v>349</v>
      </c>
      <c r="B157" s="31" t="s">
        <v>350</v>
      </c>
      <c r="C157" s="31"/>
    </row>
    <row r="158" spans="1:3" ht="14.25" x14ac:dyDescent="0.2">
      <c r="A158" s="31" t="s">
        <v>351</v>
      </c>
      <c r="B158" s="31" t="s">
        <v>352</v>
      </c>
      <c r="C158" s="31"/>
    </row>
    <row r="159" spans="1:3" ht="38.25" x14ac:dyDescent="0.2">
      <c r="A159" s="31" t="s">
        <v>353</v>
      </c>
      <c r="B159" s="31" t="s">
        <v>354</v>
      </c>
      <c r="C159" s="31"/>
    </row>
    <row r="160" spans="1:3" ht="25.5" x14ac:dyDescent="0.2">
      <c r="A160" s="31" t="s">
        <v>355</v>
      </c>
      <c r="B160" s="31" t="s">
        <v>356</v>
      </c>
      <c r="C160" s="31"/>
    </row>
    <row r="161" spans="1:3" ht="25.5" x14ac:dyDescent="0.2">
      <c r="A161" s="31" t="s">
        <v>357</v>
      </c>
      <c r="B161" s="31" t="s">
        <v>358</v>
      </c>
      <c r="C161" s="31"/>
    </row>
    <row r="162" spans="1:3" ht="38.25" x14ac:dyDescent="0.2">
      <c r="A162" s="31" t="s">
        <v>359</v>
      </c>
      <c r="B162" s="31" t="s">
        <v>360</v>
      </c>
      <c r="C162" s="31"/>
    </row>
    <row r="163" spans="1:3" ht="25.5" x14ac:dyDescent="0.2">
      <c r="A163" s="31" t="s">
        <v>361</v>
      </c>
      <c r="B163" s="31" t="s">
        <v>362</v>
      </c>
      <c r="C163" s="31"/>
    </row>
    <row r="164" spans="1:3" ht="14.25" x14ac:dyDescent="0.2">
      <c r="A164" s="31" t="s">
        <v>363</v>
      </c>
      <c r="B164" s="31" t="s">
        <v>364</v>
      </c>
      <c r="C164" s="31"/>
    </row>
    <row r="165" spans="1:3" ht="38.25" x14ac:dyDescent="0.2">
      <c r="A165" s="31" t="s">
        <v>365</v>
      </c>
      <c r="B165" s="31" t="s">
        <v>366</v>
      </c>
      <c r="C165" s="31"/>
    </row>
    <row r="166" spans="1:3" ht="38.25" x14ac:dyDescent="0.2">
      <c r="A166" s="31" t="s">
        <v>367</v>
      </c>
      <c r="B166" s="31" t="s">
        <v>368</v>
      </c>
      <c r="C166" s="31"/>
    </row>
    <row r="167" spans="1:3" ht="25.5" x14ac:dyDescent="0.2">
      <c r="A167" s="31" t="s">
        <v>369</v>
      </c>
      <c r="B167" s="31" t="s">
        <v>370</v>
      </c>
      <c r="C167" s="31"/>
    </row>
    <row r="168" spans="1:3" ht="14.25" x14ac:dyDescent="0.2">
      <c r="A168" s="31" t="s">
        <v>371</v>
      </c>
      <c r="B168" s="31" t="s">
        <v>372</v>
      </c>
      <c r="C168" s="31"/>
    </row>
    <row r="169" spans="1:3" ht="25.5" x14ac:dyDescent="0.2">
      <c r="A169" s="31" t="s">
        <v>373</v>
      </c>
      <c r="B169" s="31" t="s">
        <v>374</v>
      </c>
      <c r="C169" s="31"/>
    </row>
    <row r="170" spans="1:3" ht="14.25" x14ac:dyDescent="0.2">
      <c r="A170" s="31" t="s">
        <v>375</v>
      </c>
      <c r="B170" s="31" t="s">
        <v>376</v>
      </c>
      <c r="C170" s="31"/>
    </row>
    <row r="171" spans="1:3" ht="14.25" x14ac:dyDescent="0.2">
      <c r="A171" s="31" t="s">
        <v>377</v>
      </c>
      <c r="B171" s="31" t="s">
        <v>378</v>
      </c>
      <c r="C171" s="31"/>
    </row>
    <row r="172" spans="1:3" ht="14.25" x14ac:dyDescent="0.2">
      <c r="A172" s="31" t="s">
        <v>379</v>
      </c>
      <c r="B172" s="31" t="s">
        <v>380</v>
      </c>
      <c r="C172" s="31"/>
    </row>
    <row r="173" spans="1:3" ht="14.25" x14ac:dyDescent="0.2">
      <c r="A173" s="31" t="s">
        <v>381</v>
      </c>
      <c r="B173" s="31" t="s">
        <v>382</v>
      </c>
      <c r="C173" s="31"/>
    </row>
    <row r="174" spans="1:3" ht="14.25" x14ac:dyDescent="0.2">
      <c r="A174" s="31" t="s">
        <v>383</v>
      </c>
      <c r="B174" s="31" t="s">
        <v>384</v>
      </c>
      <c r="C174" s="31"/>
    </row>
    <row r="175" spans="1:3" ht="25.5" x14ac:dyDescent="0.2">
      <c r="A175" s="31" t="s">
        <v>385</v>
      </c>
      <c r="B175" s="31" t="s">
        <v>386</v>
      </c>
      <c r="C175" s="31"/>
    </row>
    <row r="176" spans="1:3" ht="14.25" x14ac:dyDescent="0.2">
      <c r="A176" s="31" t="s">
        <v>387</v>
      </c>
      <c r="B176" s="31" t="s">
        <v>388</v>
      </c>
      <c r="C176" s="31"/>
    </row>
    <row r="177" spans="1:3" ht="25.5" x14ac:dyDescent="0.2">
      <c r="A177" s="31" t="s">
        <v>389</v>
      </c>
      <c r="B177" s="31" t="s">
        <v>390</v>
      </c>
      <c r="C177" s="31"/>
    </row>
    <row r="178" spans="1:3" ht="25.5" x14ac:dyDescent="0.2">
      <c r="A178" s="31" t="s">
        <v>391</v>
      </c>
      <c r="B178" s="31" t="s">
        <v>392</v>
      </c>
      <c r="C178" s="31"/>
    </row>
    <row r="179" spans="1:3" ht="25.5" x14ac:dyDescent="0.2">
      <c r="A179" s="31" t="s">
        <v>393</v>
      </c>
      <c r="B179" s="31" t="s">
        <v>394</v>
      </c>
      <c r="C179" s="31"/>
    </row>
    <row r="180" spans="1:3" ht="25.5" x14ac:dyDescent="0.2">
      <c r="A180" s="31" t="s">
        <v>395</v>
      </c>
      <c r="B180" s="31" t="s">
        <v>396</v>
      </c>
      <c r="C180" s="31"/>
    </row>
    <row r="181" spans="1:3" ht="14.25" x14ac:dyDescent="0.2">
      <c r="A181" s="31" t="s">
        <v>397</v>
      </c>
      <c r="B181" s="31" t="s">
        <v>398</v>
      </c>
      <c r="C181" s="31"/>
    </row>
    <row r="182" spans="1:3" ht="14.25" x14ac:dyDescent="0.2">
      <c r="A182" s="31" t="s">
        <v>399</v>
      </c>
      <c r="B182" s="31" t="s">
        <v>400</v>
      </c>
      <c r="C182" s="31"/>
    </row>
    <row r="183" spans="1:3" ht="38.25" x14ac:dyDescent="0.2">
      <c r="A183" s="31" t="s">
        <v>948</v>
      </c>
      <c r="B183" s="31" t="s">
        <v>949</v>
      </c>
      <c r="C183" s="31"/>
    </row>
    <row r="184" spans="1:3" ht="38.25" x14ac:dyDescent="0.2">
      <c r="A184" s="31" t="s">
        <v>950</v>
      </c>
      <c r="B184" s="31" t="s">
        <v>951</v>
      </c>
      <c r="C184" s="31"/>
    </row>
    <row r="185" spans="1:3" ht="51" x14ac:dyDescent="0.2">
      <c r="A185" s="31" t="s">
        <v>952</v>
      </c>
      <c r="B185" s="31" t="s">
        <v>953</v>
      </c>
      <c r="C185" s="31"/>
    </row>
    <row r="186" spans="1:3" ht="14.25" x14ac:dyDescent="0.2">
      <c r="A186" s="31" t="s">
        <v>954</v>
      </c>
      <c r="B186" s="31" t="s">
        <v>955</v>
      </c>
      <c r="C186" s="31"/>
    </row>
    <row r="187" spans="1:3" ht="38.25" x14ac:dyDescent="0.2">
      <c r="A187" s="31" t="s">
        <v>956</v>
      </c>
      <c r="B187" s="31" t="s">
        <v>957</v>
      </c>
      <c r="C187" s="31"/>
    </row>
    <row r="188" spans="1:3" ht="38.25" x14ac:dyDescent="0.2">
      <c r="A188" s="31" t="s">
        <v>958</v>
      </c>
      <c r="B188" s="31" t="s">
        <v>959</v>
      </c>
      <c r="C188" s="31" t="s">
        <v>959</v>
      </c>
    </row>
    <row r="189" spans="1:3" ht="51" x14ac:dyDescent="0.2">
      <c r="A189" s="31" t="s">
        <v>958</v>
      </c>
      <c r="B189" s="31" t="s">
        <v>1476</v>
      </c>
      <c r="C189" s="31" t="s">
        <v>1476</v>
      </c>
    </row>
    <row r="190" spans="1:3" ht="38.25" x14ac:dyDescent="0.2">
      <c r="A190" s="31" t="s">
        <v>960</v>
      </c>
      <c r="B190" s="31" t="s">
        <v>961</v>
      </c>
      <c r="C190" s="31"/>
    </row>
    <row r="191" spans="1:3" ht="14.25" x14ac:dyDescent="0.2">
      <c r="A191" s="31" t="s">
        <v>962</v>
      </c>
      <c r="B191" s="31" t="s">
        <v>963</v>
      </c>
      <c r="C191" s="31"/>
    </row>
    <row r="192" spans="1:3" ht="14.25" x14ac:dyDescent="0.2">
      <c r="A192" s="31" t="s">
        <v>964</v>
      </c>
      <c r="B192" s="31" t="s">
        <v>965</v>
      </c>
      <c r="C192" s="31"/>
    </row>
    <row r="193" spans="1:3" ht="25.5" x14ac:dyDescent="0.2">
      <c r="A193" s="31" t="s">
        <v>966</v>
      </c>
      <c r="B193" s="31" t="s">
        <v>967</v>
      </c>
      <c r="C193" s="31"/>
    </row>
    <row r="194" spans="1:3" ht="38.25" x14ac:dyDescent="0.2">
      <c r="A194" s="31" t="s">
        <v>968</v>
      </c>
      <c r="B194" s="31" t="s">
        <v>969</v>
      </c>
      <c r="C194" s="31"/>
    </row>
    <row r="195" spans="1:3" ht="38.25" x14ac:dyDescent="0.2">
      <c r="A195" s="31" t="s">
        <v>970</v>
      </c>
      <c r="B195" s="31" t="s">
        <v>971</v>
      </c>
      <c r="C195" s="31"/>
    </row>
    <row r="196" spans="1:3" ht="38.25" x14ac:dyDescent="0.2">
      <c r="A196" s="31" t="s">
        <v>972</v>
      </c>
      <c r="B196" s="31" t="s">
        <v>973</v>
      </c>
      <c r="C196" s="31"/>
    </row>
    <row r="197" spans="1:3" ht="51" x14ac:dyDescent="0.2">
      <c r="A197" s="31" t="s">
        <v>974</v>
      </c>
      <c r="B197" s="31" t="s">
        <v>975</v>
      </c>
      <c r="C197" s="31"/>
    </row>
    <row r="198" spans="1:3" ht="38.25" x14ac:dyDescent="0.2">
      <c r="A198" s="31" t="s">
        <v>976</v>
      </c>
      <c r="B198" s="31" t="s">
        <v>977</v>
      </c>
      <c r="C198" s="31"/>
    </row>
    <row r="199" spans="1:3" ht="14.25" x14ac:dyDescent="0.2">
      <c r="A199" s="31" t="s">
        <v>1477</v>
      </c>
      <c r="B199" s="31" t="s">
        <v>963</v>
      </c>
      <c r="C199" s="31"/>
    </row>
    <row r="200" spans="1:3" ht="25.5" x14ac:dyDescent="0.2">
      <c r="A200" s="31" t="s">
        <v>401</v>
      </c>
      <c r="B200" s="31" t="s">
        <v>402</v>
      </c>
      <c r="C200" s="31"/>
    </row>
    <row r="201" spans="1:3" ht="14.25" x14ac:dyDescent="0.2">
      <c r="A201" s="31" t="s">
        <v>403</v>
      </c>
      <c r="B201" s="31" t="s">
        <v>404</v>
      </c>
      <c r="C201" s="31"/>
    </row>
    <row r="202" spans="1:3" ht="25.5" x14ac:dyDescent="0.2">
      <c r="A202" s="31" t="s">
        <v>405</v>
      </c>
      <c r="B202" s="31" t="s">
        <v>406</v>
      </c>
      <c r="C202" s="31"/>
    </row>
    <row r="203" spans="1:3" ht="25.5" x14ac:dyDescent="0.2">
      <c r="A203" s="31" t="s">
        <v>407</v>
      </c>
      <c r="B203" s="31" t="s">
        <v>408</v>
      </c>
      <c r="C203" s="31"/>
    </row>
    <row r="204" spans="1:3" ht="25.5" x14ac:dyDescent="0.2">
      <c r="A204" s="31" t="s">
        <v>409</v>
      </c>
      <c r="B204" s="31" t="s">
        <v>410</v>
      </c>
      <c r="C204" s="31"/>
    </row>
    <row r="205" spans="1:3" ht="51" x14ac:dyDescent="0.2">
      <c r="A205" s="31" t="s">
        <v>411</v>
      </c>
      <c r="B205" s="31" t="s">
        <v>412</v>
      </c>
      <c r="C205" s="31"/>
    </row>
    <row r="206" spans="1:3" ht="38.25" x14ac:dyDescent="0.2">
      <c r="A206" s="31" t="s">
        <v>413</v>
      </c>
      <c r="B206" s="31" t="s">
        <v>414</v>
      </c>
      <c r="C206" s="31"/>
    </row>
    <row r="207" spans="1:3" ht="25.5" x14ac:dyDescent="0.2">
      <c r="A207" s="31" t="s">
        <v>415</v>
      </c>
      <c r="B207" s="31" t="s">
        <v>416</v>
      </c>
      <c r="C207" s="31"/>
    </row>
    <row r="208" spans="1:3" ht="25.5" x14ac:dyDescent="0.2">
      <c r="A208" s="31" t="s">
        <v>417</v>
      </c>
      <c r="B208" s="31" t="s">
        <v>418</v>
      </c>
      <c r="C208" s="31"/>
    </row>
    <row r="209" spans="1:3" ht="14.25" x14ac:dyDescent="0.2">
      <c r="A209" s="31" t="s">
        <v>419</v>
      </c>
      <c r="B209" s="31" t="s">
        <v>420</v>
      </c>
      <c r="C209" s="31"/>
    </row>
    <row r="210" spans="1:3" ht="14.25" x14ac:dyDescent="0.2">
      <c r="A210" s="31" t="s">
        <v>421</v>
      </c>
      <c r="B210" s="31" t="s">
        <v>422</v>
      </c>
      <c r="C210" s="31"/>
    </row>
    <row r="211" spans="1:3" ht="25.5" x14ac:dyDescent="0.2">
      <c r="A211" s="31" t="s">
        <v>423</v>
      </c>
      <c r="B211" s="31" t="s">
        <v>424</v>
      </c>
      <c r="C211" s="31"/>
    </row>
    <row r="212" spans="1:3" ht="25.5" x14ac:dyDescent="0.2">
      <c r="A212" s="31" t="s">
        <v>425</v>
      </c>
      <c r="B212" s="31" t="s">
        <v>426</v>
      </c>
      <c r="C212" s="31"/>
    </row>
    <row r="213" spans="1:3" ht="25.5" x14ac:dyDescent="0.2">
      <c r="A213" s="31" t="s">
        <v>427</v>
      </c>
      <c r="B213" s="31" t="s">
        <v>428</v>
      </c>
      <c r="C213" s="31"/>
    </row>
    <row r="214" spans="1:3" ht="25.5" x14ac:dyDescent="0.2">
      <c r="A214" s="31" t="s">
        <v>429</v>
      </c>
      <c r="B214" s="31" t="s">
        <v>430</v>
      </c>
      <c r="C214" s="31"/>
    </row>
    <row r="215" spans="1:3" ht="25.5" x14ac:dyDescent="0.2">
      <c r="A215" s="31" t="s">
        <v>431</v>
      </c>
      <c r="B215" s="31" t="s">
        <v>432</v>
      </c>
      <c r="C215" s="31"/>
    </row>
    <row r="216" spans="1:3" ht="25.5" x14ac:dyDescent="0.2">
      <c r="A216" s="31" t="s">
        <v>433</v>
      </c>
      <c r="B216" s="31" t="s">
        <v>434</v>
      </c>
      <c r="C216" s="31"/>
    </row>
    <row r="217" spans="1:3" ht="38.25" x14ac:dyDescent="0.2">
      <c r="A217" s="31" t="s">
        <v>435</v>
      </c>
      <c r="B217" s="31" t="s">
        <v>436</v>
      </c>
      <c r="C217" s="31"/>
    </row>
    <row r="218" spans="1:3" ht="25.5" x14ac:dyDescent="0.2">
      <c r="A218" s="31" t="s">
        <v>437</v>
      </c>
      <c r="B218" s="31" t="s">
        <v>438</v>
      </c>
      <c r="C218" s="31"/>
    </row>
    <row r="219" spans="1:3" ht="14.25" x14ac:dyDescent="0.2">
      <c r="A219" s="31" t="s">
        <v>439</v>
      </c>
      <c r="B219" s="31" t="s">
        <v>440</v>
      </c>
      <c r="C219" s="31"/>
    </row>
    <row r="220" spans="1:3" ht="63.75" x14ac:dyDescent="0.2">
      <c r="A220" s="31" t="s">
        <v>441</v>
      </c>
      <c r="B220" s="31" t="s">
        <v>442</v>
      </c>
      <c r="C220" s="31"/>
    </row>
    <row r="221" spans="1:3" ht="14.25" x14ac:dyDescent="0.2">
      <c r="A221" s="31" t="s">
        <v>443</v>
      </c>
      <c r="B221" s="31" t="s">
        <v>444</v>
      </c>
      <c r="C221" s="31"/>
    </row>
    <row r="222" spans="1:3" ht="14.25" x14ac:dyDescent="0.2">
      <c r="A222" s="31" t="s">
        <v>445</v>
      </c>
      <c r="B222" s="31" t="s">
        <v>446</v>
      </c>
      <c r="C222" s="31"/>
    </row>
    <row r="223" spans="1:3" ht="14.25" x14ac:dyDescent="0.2">
      <c r="A223" s="31" t="s">
        <v>447</v>
      </c>
      <c r="B223" s="31" t="s">
        <v>448</v>
      </c>
      <c r="C223" s="31"/>
    </row>
    <row r="224" spans="1:3" ht="25.5" x14ac:dyDescent="0.2">
      <c r="A224" s="31" t="s">
        <v>449</v>
      </c>
      <c r="B224" s="31" t="s">
        <v>450</v>
      </c>
      <c r="C224" s="31"/>
    </row>
    <row r="225" spans="1:3" ht="25.5" x14ac:dyDescent="0.2">
      <c r="A225" s="31" t="s">
        <v>451</v>
      </c>
      <c r="B225" s="31" t="s">
        <v>452</v>
      </c>
      <c r="C225" s="31"/>
    </row>
    <row r="226" spans="1:3" ht="25.5" x14ac:dyDescent="0.2">
      <c r="A226" s="31" t="s">
        <v>453</v>
      </c>
      <c r="B226" s="31" t="s">
        <v>454</v>
      </c>
      <c r="C226" s="31"/>
    </row>
    <row r="227" spans="1:3" ht="14.25" x14ac:dyDescent="0.2">
      <c r="A227" s="31" t="s">
        <v>455</v>
      </c>
      <c r="B227" s="31" t="s">
        <v>456</v>
      </c>
      <c r="C227" s="31"/>
    </row>
    <row r="228" spans="1:3" ht="25.5" x14ac:dyDescent="0.2">
      <c r="A228" s="31" t="s">
        <v>457</v>
      </c>
      <c r="B228" s="31" t="s">
        <v>458</v>
      </c>
      <c r="C228" s="31"/>
    </row>
    <row r="229" spans="1:3" ht="25.5" x14ac:dyDescent="0.2">
      <c r="A229" s="31" t="s">
        <v>459</v>
      </c>
      <c r="B229" s="31" t="s">
        <v>460</v>
      </c>
      <c r="C229" s="31"/>
    </row>
    <row r="230" spans="1:3" ht="25.5" x14ac:dyDescent="0.2">
      <c r="A230" s="31" t="s">
        <v>461</v>
      </c>
      <c r="B230" s="31" t="s">
        <v>462</v>
      </c>
      <c r="C230" s="31"/>
    </row>
    <row r="231" spans="1:3" ht="38.25" x14ac:dyDescent="0.2">
      <c r="A231" s="31" t="s">
        <v>463</v>
      </c>
      <c r="B231" s="31" t="s">
        <v>464</v>
      </c>
      <c r="C231" s="31"/>
    </row>
    <row r="232" spans="1:3" ht="51" x14ac:dyDescent="0.2">
      <c r="A232" s="31" t="s">
        <v>465</v>
      </c>
      <c r="B232" s="31" t="s">
        <v>466</v>
      </c>
      <c r="C232" s="31"/>
    </row>
    <row r="233" spans="1:3" ht="25.5" x14ac:dyDescent="0.2">
      <c r="A233" s="31" t="s">
        <v>978</v>
      </c>
      <c r="B233" s="31" t="s">
        <v>979</v>
      </c>
      <c r="C233" s="31"/>
    </row>
    <row r="234" spans="1:3" ht="25.5" x14ac:dyDescent="0.2">
      <c r="A234" s="31" t="s">
        <v>980</v>
      </c>
      <c r="B234" s="31" t="s">
        <v>981</v>
      </c>
      <c r="C234" s="31"/>
    </row>
    <row r="235" spans="1:3" ht="25.5" x14ac:dyDescent="0.2">
      <c r="A235" s="31" t="s">
        <v>982</v>
      </c>
      <c r="B235" s="31" t="s">
        <v>983</v>
      </c>
      <c r="C235" s="31"/>
    </row>
    <row r="236" spans="1:3" ht="14.25" x14ac:dyDescent="0.2">
      <c r="A236" s="31" t="s">
        <v>984</v>
      </c>
      <c r="B236" s="31" t="s">
        <v>985</v>
      </c>
      <c r="C236" s="31"/>
    </row>
    <row r="237" spans="1:3" ht="38.25" x14ac:dyDescent="0.2">
      <c r="A237" s="31" t="s">
        <v>986</v>
      </c>
      <c r="B237" s="31" t="s">
        <v>987</v>
      </c>
      <c r="C237" s="31"/>
    </row>
    <row r="238" spans="1:3" ht="25.5" x14ac:dyDescent="0.2">
      <c r="A238" s="31" t="s">
        <v>988</v>
      </c>
      <c r="B238" s="31" t="s">
        <v>989</v>
      </c>
      <c r="C238" s="31"/>
    </row>
    <row r="239" spans="1:3" ht="38.25" x14ac:dyDescent="0.2">
      <c r="A239" s="31" t="s">
        <v>990</v>
      </c>
      <c r="B239" s="31" t="s">
        <v>991</v>
      </c>
      <c r="C239" s="31"/>
    </row>
    <row r="240" spans="1:3" ht="25.5" x14ac:dyDescent="0.2">
      <c r="A240" s="31" t="s">
        <v>992</v>
      </c>
      <c r="B240" s="31" t="s">
        <v>993</v>
      </c>
      <c r="C240" s="31"/>
    </row>
    <row r="241" spans="1:3" ht="14.25" x14ac:dyDescent="0.2">
      <c r="A241" s="31" t="s">
        <v>994</v>
      </c>
      <c r="B241" s="31" t="s">
        <v>995</v>
      </c>
      <c r="C241" s="31"/>
    </row>
    <row r="242" spans="1:3" ht="14.25" x14ac:dyDescent="0.2">
      <c r="A242" s="31" t="s">
        <v>996</v>
      </c>
      <c r="B242" s="31" t="s">
        <v>997</v>
      </c>
      <c r="C242" s="31"/>
    </row>
    <row r="243" spans="1:3" ht="25.5" x14ac:dyDescent="0.2">
      <c r="A243" s="31" t="s">
        <v>998</v>
      </c>
      <c r="B243" s="31" t="s">
        <v>999</v>
      </c>
      <c r="C243" s="31"/>
    </row>
    <row r="244" spans="1:3" ht="25.5" x14ac:dyDescent="0.2">
      <c r="A244" s="31" t="s">
        <v>1000</v>
      </c>
      <c r="B244" s="31" t="s">
        <v>1001</v>
      </c>
      <c r="C244" s="31"/>
    </row>
    <row r="245" spans="1:3" ht="25.5" x14ac:dyDescent="0.2">
      <c r="A245" s="31" t="s">
        <v>1002</v>
      </c>
      <c r="B245" s="31" t="s">
        <v>1003</v>
      </c>
      <c r="C245" s="31"/>
    </row>
    <row r="246" spans="1:3" ht="25.5" x14ac:dyDescent="0.2">
      <c r="A246" s="31" t="s">
        <v>467</v>
      </c>
      <c r="B246" s="31" t="s">
        <v>468</v>
      </c>
      <c r="C246" s="31"/>
    </row>
    <row r="247" spans="1:3" ht="14.25" x14ac:dyDescent="0.2">
      <c r="A247" s="31" t="s">
        <v>469</v>
      </c>
      <c r="B247" s="31" t="s">
        <v>470</v>
      </c>
      <c r="C247" s="31"/>
    </row>
    <row r="248" spans="1:3" ht="38.25" x14ac:dyDescent="0.2">
      <c r="A248" s="31" t="s">
        <v>471</v>
      </c>
      <c r="B248" s="31" t="s">
        <v>472</v>
      </c>
      <c r="C248" s="31"/>
    </row>
    <row r="249" spans="1:3" ht="14.25" x14ac:dyDescent="0.2">
      <c r="A249" s="31" t="s">
        <v>473</v>
      </c>
      <c r="B249" s="31" t="s">
        <v>474</v>
      </c>
      <c r="C249" s="31"/>
    </row>
    <row r="250" spans="1:3" ht="25.5" x14ac:dyDescent="0.2">
      <c r="A250" s="31" t="s">
        <v>475</v>
      </c>
      <c r="B250" s="31" t="s">
        <v>476</v>
      </c>
      <c r="C250" s="31"/>
    </row>
    <row r="251" spans="1:3" ht="14.25" x14ac:dyDescent="0.2">
      <c r="A251" s="31" t="s">
        <v>477</v>
      </c>
      <c r="B251" s="31" t="s">
        <v>478</v>
      </c>
      <c r="C251" s="31"/>
    </row>
    <row r="252" spans="1:3" ht="14.25" x14ac:dyDescent="0.2">
      <c r="A252" s="31" t="s">
        <v>479</v>
      </c>
      <c r="B252" s="31" t="s">
        <v>480</v>
      </c>
      <c r="C252" s="31"/>
    </row>
    <row r="253" spans="1:3" ht="14.25" x14ac:dyDescent="0.2">
      <c r="A253" s="31" t="s">
        <v>481</v>
      </c>
      <c r="B253" s="31" t="s">
        <v>482</v>
      </c>
      <c r="C253" s="31"/>
    </row>
    <row r="254" spans="1:3" ht="38.25" x14ac:dyDescent="0.2">
      <c r="A254" s="31" t="s">
        <v>483</v>
      </c>
      <c r="B254" s="31" t="s">
        <v>484</v>
      </c>
      <c r="C254" s="31" t="s">
        <v>484</v>
      </c>
    </row>
    <row r="255" spans="1:3" ht="63.75" x14ac:dyDescent="0.2">
      <c r="A255" s="31" t="s">
        <v>483</v>
      </c>
      <c r="B255" s="31" t="s">
        <v>1478</v>
      </c>
      <c r="C255" s="31" t="s">
        <v>1478</v>
      </c>
    </row>
    <row r="256" spans="1:3" ht="25.5" x14ac:dyDescent="0.2">
      <c r="A256" s="31" t="s">
        <v>485</v>
      </c>
      <c r="B256" s="31" t="s">
        <v>486</v>
      </c>
      <c r="C256" s="31"/>
    </row>
    <row r="257" spans="1:3" ht="14.25" x14ac:dyDescent="0.2">
      <c r="A257" s="31" t="s">
        <v>487</v>
      </c>
      <c r="B257" s="31" t="s">
        <v>488</v>
      </c>
      <c r="C257" s="31"/>
    </row>
    <row r="258" spans="1:3" ht="14.25" x14ac:dyDescent="0.2">
      <c r="A258" s="31" t="s">
        <v>489</v>
      </c>
      <c r="B258" s="31" t="s">
        <v>490</v>
      </c>
      <c r="C258" s="31"/>
    </row>
    <row r="259" spans="1:3" ht="14.25" x14ac:dyDescent="0.2">
      <c r="A259" s="31" t="s">
        <v>491</v>
      </c>
      <c r="B259" s="31" t="s">
        <v>492</v>
      </c>
      <c r="C259" s="31"/>
    </row>
    <row r="260" spans="1:3" ht="25.5" x14ac:dyDescent="0.2">
      <c r="A260" s="31" t="s">
        <v>493</v>
      </c>
      <c r="B260" s="31" t="s">
        <v>494</v>
      </c>
      <c r="C260" s="31"/>
    </row>
    <row r="261" spans="1:3" ht="25.5" x14ac:dyDescent="0.2">
      <c r="A261" s="31" t="s">
        <v>495</v>
      </c>
      <c r="B261" s="31" t="s">
        <v>496</v>
      </c>
      <c r="C261" s="31"/>
    </row>
    <row r="262" spans="1:3" ht="25.5" x14ac:dyDescent="0.2">
      <c r="A262" s="31" t="s">
        <v>497</v>
      </c>
      <c r="B262" s="31" t="s">
        <v>498</v>
      </c>
      <c r="C262" s="31"/>
    </row>
    <row r="263" spans="1:3" ht="14.25" x14ac:dyDescent="0.2">
      <c r="A263" s="31" t="s">
        <v>499</v>
      </c>
      <c r="B263" s="31" t="s">
        <v>500</v>
      </c>
      <c r="C263" s="31"/>
    </row>
    <row r="264" spans="1:3" ht="38.25" x14ac:dyDescent="0.2">
      <c r="A264" s="31" t="s">
        <v>1479</v>
      </c>
      <c r="B264" s="31" t="s">
        <v>1480</v>
      </c>
      <c r="C264" s="31"/>
    </row>
    <row r="265" spans="1:3" ht="38.25" x14ac:dyDescent="0.2">
      <c r="A265" s="31" t="s">
        <v>1481</v>
      </c>
      <c r="B265" s="31" t="s">
        <v>1482</v>
      </c>
      <c r="C265" s="31"/>
    </row>
    <row r="266" spans="1:3" ht="14.25" x14ac:dyDescent="0.2">
      <c r="A266" s="31" t="s">
        <v>1004</v>
      </c>
      <c r="B266" s="31" t="s">
        <v>1005</v>
      </c>
      <c r="C266" s="31"/>
    </row>
    <row r="267" spans="1:3" ht="25.5" x14ac:dyDescent="0.2">
      <c r="A267" s="31" t="s">
        <v>1006</v>
      </c>
      <c r="B267" s="31" t="s">
        <v>1007</v>
      </c>
      <c r="C267" s="31"/>
    </row>
    <row r="268" spans="1:3" ht="25.5" x14ac:dyDescent="0.2">
      <c r="A268" s="31" t="s">
        <v>1008</v>
      </c>
      <c r="B268" s="31" t="s">
        <v>1009</v>
      </c>
      <c r="C268" s="31"/>
    </row>
    <row r="269" spans="1:3" ht="14.25" x14ac:dyDescent="0.2">
      <c r="A269" s="31" t="s">
        <v>1010</v>
      </c>
      <c r="B269" s="31" t="s">
        <v>1011</v>
      </c>
      <c r="C269" s="31"/>
    </row>
    <row r="270" spans="1:3" ht="25.5" x14ac:dyDescent="0.2">
      <c r="A270" s="31" t="s">
        <v>1012</v>
      </c>
      <c r="B270" s="31" t="s">
        <v>1013</v>
      </c>
      <c r="C270" s="31"/>
    </row>
    <row r="271" spans="1:3" ht="25.5" x14ac:dyDescent="0.2">
      <c r="A271" s="31" t="s">
        <v>1014</v>
      </c>
      <c r="B271" s="31" t="s">
        <v>1015</v>
      </c>
      <c r="C271" s="31"/>
    </row>
    <row r="272" spans="1:3" ht="25.5" x14ac:dyDescent="0.2">
      <c r="A272" s="31" t="s">
        <v>1016</v>
      </c>
      <c r="B272" s="31" t="s">
        <v>1017</v>
      </c>
      <c r="C272" s="31"/>
    </row>
    <row r="273" spans="1:3" ht="25.5" x14ac:dyDescent="0.2">
      <c r="A273" s="31" t="s">
        <v>1018</v>
      </c>
      <c r="B273" s="31" t="s">
        <v>1019</v>
      </c>
      <c r="C273" s="31"/>
    </row>
    <row r="274" spans="1:3" ht="25.5" x14ac:dyDescent="0.2">
      <c r="A274" s="31" t="s">
        <v>1020</v>
      </c>
      <c r="B274" s="31" t="s">
        <v>1021</v>
      </c>
      <c r="C274" s="31"/>
    </row>
    <row r="275" spans="1:3" ht="15.75" customHeight="1" x14ac:dyDescent="0.2">
      <c r="A275" s="31" t="s">
        <v>1022</v>
      </c>
      <c r="B275" s="31" t="s">
        <v>1023</v>
      </c>
      <c r="C275" s="31"/>
    </row>
    <row r="276" spans="1:3" ht="25.5" x14ac:dyDescent="0.2">
      <c r="A276" s="31" t="s">
        <v>1483</v>
      </c>
      <c r="B276" s="31" t="s">
        <v>1484</v>
      </c>
      <c r="C276" s="31"/>
    </row>
    <row r="277" spans="1:3" ht="25.5" x14ac:dyDescent="0.2">
      <c r="A277" s="31" t="s">
        <v>1485</v>
      </c>
      <c r="B277" s="31" t="s">
        <v>1486</v>
      </c>
      <c r="C277" s="31"/>
    </row>
    <row r="278" spans="1:3" ht="14.25" x14ac:dyDescent="0.2">
      <c r="A278" s="31" t="s">
        <v>501</v>
      </c>
      <c r="B278" s="31" t="s">
        <v>502</v>
      </c>
      <c r="C278" s="31"/>
    </row>
    <row r="279" spans="1:3" ht="25.5" x14ac:dyDescent="0.2">
      <c r="A279" s="31" t="s">
        <v>1024</v>
      </c>
      <c r="B279" s="31" t="s">
        <v>1025</v>
      </c>
      <c r="C279" s="31" t="s">
        <v>1025</v>
      </c>
    </row>
    <row r="280" spans="1:3" ht="25.5" x14ac:dyDescent="0.2">
      <c r="A280" s="31" t="s">
        <v>1024</v>
      </c>
      <c r="B280" s="31" t="s">
        <v>1487</v>
      </c>
      <c r="C280" s="31" t="s">
        <v>1487</v>
      </c>
    </row>
    <row r="281" spans="1:3" ht="14.25" x14ac:dyDescent="0.2">
      <c r="A281" s="31" t="s">
        <v>1026</v>
      </c>
      <c r="B281" s="31" t="s">
        <v>1027</v>
      </c>
      <c r="C281" s="31"/>
    </row>
    <row r="282" spans="1:3" ht="25.5" x14ac:dyDescent="0.2">
      <c r="A282" s="31" t="s">
        <v>1028</v>
      </c>
      <c r="B282" s="31" t="s">
        <v>1029</v>
      </c>
      <c r="C282" s="31"/>
    </row>
    <row r="283" spans="1:3" ht="14.25" x14ac:dyDescent="0.2">
      <c r="A283" s="31" t="s">
        <v>1030</v>
      </c>
      <c r="B283" s="31" t="s">
        <v>1031</v>
      </c>
      <c r="C283" s="31"/>
    </row>
    <row r="284" spans="1:3" ht="38.25" x14ac:dyDescent="0.2">
      <c r="A284" s="31" t="s">
        <v>1488</v>
      </c>
      <c r="B284" s="31" t="s">
        <v>1489</v>
      </c>
      <c r="C284" s="31"/>
    </row>
    <row r="285" spans="1:3" ht="25.5" x14ac:dyDescent="0.2">
      <c r="A285" s="31" t="s">
        <v>503</v>
      </c>
      <c r="B285" s="31" t="s">
        <v>504</v>
      </c>
      <c r="C285" s="31"/>
    </row>
    <row r="286" spans="1:3" ht="14.25" x14ac:dyDescent="0.2">
      <c r="A286" s="31" t="s">
        <v>505</v>
      </c>
      <c r="B286" s="31" t="s">
        <v>506</v>
      </c>
      <c r="C286" s="31"/>
    </row>
    <row r="287" spans="1:3" ht="25.5" x14ac:dyDescent="0.2">
      <c r="A287" s="31" t="s">
        <v>507</v>
      </c>
      <c r="B287" s="31" t="s">
        <v>508</v>
      </c>
      <c r="C287" s="31"/>
    </row>
    <row r="288" spans="1:3" ht="14.25" x14ac:dyDescent="0.2">
      <c r="A288" s="31" t="s">
        <v>509</v>
      </c>
      <c r="B288" s="31" t="s">
        <v>510</v>
      </c>
      <c r="C288" s="31"/>
    </row>
    <row r="289" spans="1:3" ht="25.5" x14ac:dyDescent="0.2">
      <c r="A289" s="31" t="s">
        <v>511</v>
      </c>
      <c r="B289" s="31" t="s">
        <v>512</v>
      </c>
      <c r="C289" s="31"/>
    </row>
    <row r="290" spans="1:3" ht="25.5" x14ac:dyDescent="0.2">
      <c r="A290" s="31" t="s">
        <v>513</v>
      </c>
      <c r="B290" s="31" t="s">
        <v>514</v>
      </c>
      <c r="C290" s="31"/>
    </row>
    <row r="291" spans="1:3" ht="25.5" x14ac:dyDescent="0.2">
      <c r="A291" s="31" t="s">
        <v>515</v>
      </c>
      <c r="B291" s="31" t="s">
        <v>516</v>
      </c>
      <c r="C291" s="31"/>
    </row>
    <row r="292" spans="1:3" ht="25.5" x14ac:dyDescent="0.2">
      <c r="A292" s="31" t="s">
        <v>517</v>
      </c>
      <c r="B292" s="31" t="s">
        <v>518</v>
      </c>
      <c r="C292" s="31"/>
    </row>
    <row r="293" spans="1:3" ht="25.5" x14ac:dyDescent="0.2">
      <c r="A293" s="31" t="s">
        <v>519</v>
      </c>
      <c r="B293" s="31" t="s">
        <v>520</v>
      </c>
      <c r="C293" s="31"/>
    </row>
    <row r="294" spans="1:3" ht="14.25" x14ac:dyDescent="0.2">
      <c r="A294" s="31" t="s">
        <v>521</v>
      </c>
      <c r="B294" s="31" t="s">
        <v>522</v>
      </c>
      <c r="C294" s="31"/>
    </row>
    <row r="295" spans="1:3" ht="25.5" x14ac:dyDescent="0.2">
      <c r="A295" s="31" t="s">
        <v>523</v>
      </c>
      <c r="B295" s="31" t="s">
        <v>524</v>
      </c>
      <c r="C295" s="31"/>
    </row>
    <row r="296" spans="1:3" ht="25.5" x14ac:dyDescent="0.2">
      <c r="A296" s="31" t="s">
        <v>525</v>
      </c>
      <c r="B296" s="31" t="s">
        <v>526</v>
      </c>
      <c r="C296" s="31"/>
    </row>
    <row r="297" spans="1:3" ht="14.25" x14ac:dyDescent="0.2">
      <c r="A297" s="31" t="s">
        <v>527</v>
      </c>
      <c r="B297" s="31" t="s">
        <v>528</v>
      </c>
      <c r="C297" s="31"/>
    </row>
    <row r="298" spans="1:3" ht="14.25" x14ac:dyDescent="0.2">
      <c r="A298" s="31" t="s">
        <v>529</v>
      </c>
      <c r="B298" s="31" t="s">
        <v>530</v>
      </c>
      <c r="C298" s="31"/>
    </row>
    <row r="299" spans="1:3" ht="14.25" x14ac:dyDescent="0.2">
      <c r="A299" s="31" t="s">
        <v>531</v>
      </c>
      <c r="B299" s="31" t="s">
        <v>532</v>
      </c>
      <c r="C299" s="31"/>
    </row>
    <row r="300" spans="1:3" ht="14.25" x14ac:dyDescent="0.2">
      <c r="A300" s="31" t="s">
        <v>533</v>
      </c>
      <c r="B300" s="31" t="s">
        <v>534</v>
      </c>
      <c r="C300" s="31"/>
    </row>
    <row r="301" spans="1:3" ht="25.5" x14ac:dyDescent="0.2">
      <c r="A301" s="31" t="s">
        <v>1032</v>
      </c>
      <c r="B301" s="31" t="s">
        <v>1033</v>
      </c>
      <c r="C301" s="31"/>
    </row>
    <row r="302" spans="1:3" ht="25.5" x14ac:dyDescent="0.2">
      <c r="A302" s="31" t="s">
        <v>1034</v>
      </c>
      <c r="B302" s="31" t="s">
        <v>1035</v>
      </c>
      <c r="C302" s="31"/>
    </row>
    <row r="303" spans="1:3" ht="38.25" x14ac:dyDescent="0.2">
      <c r="A303" s="31" t="s">
        <v>1036</v>
      </c>
      <c r="B303" s="31" t="s">
        <v>1037</v>
      </c>
      <c r="C303" s="31"/>
    </row>
    <row r="304" spans="1:3" ht="14.25" x14ac:dyDescent="0.2">
      <c r="A304" s="31" t="s">
        <v>1038</v>
      </c>
      <c r="B304" s="31" t="s">
        <v>1039</v>
      </c>
      <c r="C304" s="31"/>
    </row>
    <row r="305" spans="1:3" ht="25.5" x14ac:dyDescent="0.2">
      <c r="A305" s="31" t="s">
        <v>1040</v>
      </c>
      <c r="B305" s="31" t="s">
        <v>1041</v>
      </c>
      <c r="C305" s="31"/>
    </row>
    <row r="306" spans="1:3" ht="38.25" x14ac:dyDescent="0.2">
      <c r="A306" s="31" t="s">
        <v>1042</v>
      </c>
      <c r="B306" s="31" t="s">
        <v>1043</v>
      </c>
      <c r="C306" s="31"/>
    </row>
    <row r="307" spans="1:3" ht="14.25" x14ac:dyDescent="0.2">
      <c r="A307" s="31" t="s">
        <v>1044</v>
      </c>
      <c r="B307" s="31" t="s">
        <v>1045</v>
      </c>
      <c r="C307" s="31"/>
    </row>
    <row r="308" spans="1:3" ht="14.25" x14ac:dyDescent="0.2">
      <c r="A308" s="31" t="s">
        <v>1046</v>
      </c>
      <c r="B308" s="31" t="s">
        <v>1047</v>
      </c>
      <c r="C308" s="31"/>
    </row>
    <row r="309" spans="1:3" ht="25.5" x14ac:dyDescent="0.2">
      <c r="A309" s="31" t="s">
        <v>1048</v>
      </c>
      <c r="B309" s="31" t="s">
        <v>1049</v>
      </c>
      <c r="C309" s="31"/>
    </row>
    <row r="310" spans="1:3" ht="25.5" x14ac:dyDescent="0.2">
      <c r="A310" s="31" t="s">
        <v>1050</v>
      </c>
      <c r="B310" s="31" t="s">
        <v>1051</v>
      </c>
      <c r="C310" s="31"/>
    </row>
    <row r="311" spans="1:3" ht="38.25" x14ac:dyDescent="0.2">
      <c r="A311" s="31" t="s">
        <v>1052</v>
      </c>
      <c r="B311" s="31" t="s">
        <v>1053</v>
      </c>
      <c r="C311" s="31"/>
    </row>
    <row r="312" spans="1:3" ht="38.25" x14ac:dyDescent="0.2">
      <c r="A312" s="31" t="s">
        <v>1054</v>
      </c>
      <c r="B312" s="31" t="s">
        <v>1055</v>
      </c>
      <c r="C312" s="31"/>
    </row>
    <row r="313" spans="1:3" ht="38.25" x14ac:dyDescent="0.2">
      <c r="A313" s="31" t="s">
        <v>1056</v>
      </c>
      <c r="B313" s="31" t="s">
        <v>1057</v>
      </c>
      <c r="C313" s="31"/>
    </row>
    <row r="314" spans="1:3" ht="14.25" x14ac:dyDescent="0.2">
      <c r="A314" s="31" t="s">
        <v>1058</v>
      </c>
      <c r="B314" s="31" t="s">
        <v>1059</v>
      </c>
      <c r="C314" s="31"/>
    </row>
    <row r="315" spans="1:3" ht="14.25" x14ac:dyDescent="0.2">
      <c r="A315" s="31" t="s">
        <v>1060</v>
      </c>
      <c r="B315" s="31" t="s">
        <v>1061</v>
      </c>
      <c r="C315" s="31"/>
    </row>
    <row r="316" spans="1:3" ht="14.25" x14ac:dyDescent="0.2">
      <c r="A316" s="31" t="s">
        <v>1062</v>
      </c>
      <c r="B316" s="31" t="s">
        <v>1063</v>
      </c>
      <c r="C316" s="31"/>
    </row>
    <row r="317" spans="1:3" ht="38.25" x14ac:dyDescent="0.2">
      <c r="A317" s="31" t="s">
        <v>1064</v>
      </c>
      <c r="B317" s="31" t="s">
        <v>1065</v>
      </c>
      <c r="C317" s="31"/>
    </row>
    <row r="318" spans="1:3" ht="14.25" x14ac:dyDescent="0.2">
      <c r="A318" s="31" t="s">
        <v>1066</v>
      </c>
      <c r="B318" s="31" t="s">
        <v>1067</v>
      </c>
      <c r="C318" s="31"/>
    </row>
    <row r="319" spans="1:3" ht="14.25" x14ac:dyDescent="0.2">
      <c r="A319" s="31" t="s">
        <v>1490</v>
      </c>
      <c r="B319" s="31" t="s">
        <v>1039</v>
      </c>
      <c r="C319" s="31"/>
    </row>
    <row r="320" spans="1:3" ht="14.25" x14ac:dyDescent="0.2">
      <c r="A320" s="31" t="s">
        <v>1491</v>
      </c>
      <c r="B320" s="31" t="s">
        <v>1047</v>
      </c>
      <c r="C320" s="31"/>
    </row>
    <row r="321" spans="1:3" ht="14.25" x14ac:dyDescent="0.2">
      <c r="A321" s="31" t="s">
        <v>535</v>
      </c>
      <c r="B321" s="31" t="s">
        <v>536</v>
      </c>
      <c r="C321" s="31"/>
    </row>
    <row r="322" spans="1:3" ht="25.5" x14ac:dyDescent="0.2">
      <c r="A322" s="31" t="s">
        <v>537</v>
      </c>
      <c r="B322" s="31" t="s">
        <v>538</v>
      </c>
      <c r="C322" s="31"/>
    </row>
    <row r="323" spans="1:3" ht="25.5" x14ac:dyDescent="0.2">
      <c r="A323" s="31" t="s">
        <v>539</v>
      </c>
      <c r="B323" s="31" t="s">
        <v>540</v>
      </c>
      <c r="C323" s="31"/>
    </row>
    <row r="324" spans="1:3" ht="25.5" x14ac:dyDescent="0.2">
      <c r="A324" s="31" t="s">
        <v>541</v>
      </c>
      <c r="B324" s="31" t="s">
        <v>542</v>
      </c>
      <c r="C324" s="31"/>
    </row>
    <row r="325" spans="1:3" ht="25.5" x14ac:dyDescent="0.2">
      <c r="A325" s="31" t="s">
        <v>543</v>
      </c>
      <c r="B325" s="31" t="s">
        <v>544</v>
      </c>
      <c r="C325" s="31"/>
    </row>
    <row r="326" spans="1:3" ht="25.5" x14ac:dyDescent="0.2">
      <c r="A326" s="31" t="s">
        <v>545</v>
      </c>
      <c r="B326" s="31" t="s">
        <v>546</v>
      </c>
      <c r="C326" s="31"/>
    </row>
    <row r="327" spans="1:3" ht="14.25" x14ac:dyDescent="0.2">
      <c r="A327" s="31" t="s">
        <v>547</v>
      </c>
      <c r="B327" s="31" t="s">
        <v>548</v>
      </c>
      <c r="C327" s="31"/>
    </row>
    <row r="328" spans="1:3" ht="14.25" x14ac:dyDescent="0.2">
      <c r="A328" s="31" t="s">
        <v>549</v>
      </c>
      <c r="B328" s="31" t="s">
        <v>550</v>
      </c>
      <c r="C328" s="31"/>
    </row>
    <row r="329" spans="1:3" ht="14.25" x14ac:dyDescent="0.2">
      <c r="A329" s="31" t="s">
        <v>551</v>
      </c>
      <c r="B329" s="31" t="s">
        <v>552</v>
      </c>
      <c r="C329" s="31"/>
    </row>
    <row r="330" spans="1:3" ht="25.5" x14ac:dyDescent="0.2">
      <c r="A330" s="31" t="s">
        <v>553</v>
      </c>
      <c r="B330" s="31" t="s">
        <v>554</v>
      </c>
      <c r="C330" s="31"/>
    </row>
    <row r="331" spans="1:3" ht="14.25" x14ac:dyDescent="0.2">
      <c r="A331" s="31" t="s">
        <v>1068</v>
      </c>
      <c r="B331" s="31" t="s">
        <v>1069</v>
      </c>
      <c r="C331" s="31"/>
    </row>
    <row r="332" spans="1:3" ht="14.25" x14ac:dyDescent="0.2">
      <c r="A332" s="31" t="s">
        <v>1070</v>
      </c>
      <c r="B332" s="31" t="s">
        <v>1071</v>
      </c>
      <c r="C332" s="31"/>
    </row>
    <row r="333" spans="1:3" ht="25.5" x14ac:dyDescent="0.2">
      <c r="A333" s="31" t="s">
        <v>1072</v>
      </c>
      <c r="B333" s="31" t="s">
        <v>1073</v>
      </c>
      <c r="C333" s="31"/>
    </row>
    <row r="334" spans="1:3" ht="25.5" x14ac:dyDescent="0.2">
      <c r="A334" s="31" t="s">
        <v>1074</v>
      </c>
      <c r="B334" s="31" t="s">
        <v>1075</v>
      </c>
      <c r="C334" s="31"/>
    </row>
    <row r="335" spans="1:3" ht="14.25" x14ac:dyDescent="0.2">
      <c r="A335" s="31" t="s">
        <v>1076</v>
      </c>
      <c r="B335" s="31" t="s">
        <v>1077</v>
      </c>
      <c r="C335" s="31"/>
    </row>
    <row r="336" spans="1:3" ht="14.25" x14ac:dyDescent="0.2">
      <c r="A336" s="31" t="s">
        <v>1078</v>
      </c>
      <c r="B336" s="31" t="s">
        <v>1079</v>
      </c>
      <c r="C336" s="31"/>
    </row>
    <row r="337" spans="1:3" ht="38.25" x14ac:dyDescent="0.2">
      <c r="A337" s="31" t="s">
        <v>1080</v>
      </c>
      <c r="B337" s="31" t="s">
        <v>1081</v>
      </c>
      <c r="C337" s="31"/>
    </row>
    <row r="338" spans="1:3" ht="14.25" x14ac:dyDescent="0.2">
      <c r="A338" s="31" t="s">
        <v>555</v>
      </c>
      <c r="B338" s="31" t="s">
        <v>556</v>
      </c>
      <c r="C338" s="31"/>
    </row>
    <row r="339" spans="1:3" ht="14.25" x14ac:dyDescent="0.2">
      <c r="A339" s="31" t="s">
        <v>557</v>
      </c>
      <c r="B339" s="31" t="s">
        <v>558</v>
      </c>
      <c r="C339" s="31"/>
    </row>
    <row r="340" spans="1:3" ht="14.25" x14ac:dyDescent="0.2">
      <c r="A340" s="31" t="s">
        <v>559</v>
      </c>
      <c r="B340" s="31" t="s">
        <v>560</v>
      </c>
      <c r="C340" s="31"/>
    </row>
    <row r="341" spans="1:3" ht="25.5" x14ac:dyDescent="0.2">
      <c r="A341" s="31" t="s">
        <v>561</v>
      </c>
      <c r="B341" s="31" t="s">
        <v>562</v>
      </c>
      <c r="C341" s="31"/>
    </row>
    <row r="342" spans="1:3" ht="25.5" x14ac:dyDescent="0.2">
      <c r="A342" s="31" t="s">
        <v>563</v>
      </c>
      <c r="B342" s="31" t="s">
        <v>564</v>
      </c>
      <c r="C342" s="31"/>
    </row>
    <row r="343" spans="1:3" ht="25.5" x14ac:dyDescent="0.2">
      <c r="A343" s="31" t="s">
        <v>565</v>
      </c>
      <c r="B343" s="31" t="s">
        <v>566</v>
      </c>
      <c r="C343" s="31"/>
    </row>
    <row r="344" spans="1:3" ht="14.25" x14ac:dyDescent="0.2">
      <c r="A344" s="31" t="s">
        <v>567</v>
      </c>
      <c r="B344" s="31" t="s">
        <v>568</v>
      </c>
      <c r="C344" s="31"/>
    </row>
    <row r="345" spans="1:3" ht="25.5" x14ac:dyDescent="0.2">
      <c r="A345" s="31" t="s">
        <v>569</v>
      </c>
      <c r="B345" s="31" t="s">
        <v>570</v>
      </c>
      <c r="C345" s="31"/>
    </row>
    <row r="346" spans="1:3" ht="14.25" x14ac:dyDescent="0.2">
      <c r="A346" s="31" t="s">
        <v>571</v>
      </c>
      <c r="B346" s="31" t="s">
        <v>572</v>
      </c>
      <c r="C346" s="31"/>
    </row>
    <row r="347" spans="1:3" ht="25.5" x14ac:dyDescent="0.2">
      <c r="A347" s="31" t="s">
        <v>573</v>
      </c>
      <c r="B347" s="31" t="s">
        <v>574</v>
      </c>
      <c r="C347" s="31"/>
    </row>
    <row r="348" spans="1:3" ht="51" x14ac:dyDescent="0.2">
      <c r="A348" s="31" t="s">
        <v>575</v>
      </c>
      <c r="B348" s="31" t="s">
        <v>576</v>
      </c>
      <c r="C348" s="31"/>
    </row>
    <row r="349" spans="1:3" ht="14.25" x14ac:dyDescent="0.2">
      <c r="A349" s="31" t="s">
        <v>577</v>
      </c>
      <c r="B349" s="31" t="s">
        <v>578</v>
      </c>
      <c r="C349" s="31"/>
    </row>
    <row r="350" spans="1:3" ht="14.25" x14ac:dyDescent="0.2">
      <c r="A350" s="31" t="s">
        <v>579</v>
      </c>
      <c r="B350" s="31" t="s">
        <v>580</v>
      </c>
      <c r="C350" s="31"/>
    </row>
    <row r="351" spans="1:3" ht="38.25" x14ac:dyDescent="0.2">
      <c r="A351" s="31" t="s">
        <v>581</v>
      </c>
      <c r="B351" s="31" t="s">
        <v>582</v>
      </c>
      <c r="C351" s="31"/>
    </row>
    <row r="352" spans="1:3" ht="14.25" x14ac:dyDescent="0.2">
      <c r="A352" s="31" t="s">
        <v>583</v>
      </c>
      <c r="B352" s="31" t="s">
        <v>584</v>
      </c>
      <c r="C352" s="31"/>
    </row>
    <row r="353" spans="1:3" ht="14.25" x14ac:dyDescent="0.2">
      <c r="A353" s="31" t="s">
        <v>585</v>
      </c>
      <c r="B353" s="31" t="s">
        <v>586</v>
      </c>
      <c r="C353" s="31"/>
    </row>
    <row r="354" spans="1:3" ht="25.5" x14ac:dyDescent="0.2">
      <c r="A354" s="31" t="s">
        <v>587</v>
      </c>
      <c r="B354" s="31" t="s">
        <v>588</v>
      </c>
      <c r="C354" s="31"/>
    </row>
    <row r="355" spans="1:3" ht="25.5" x14ac:dyDescent="0.2">
      <c r="A355" s="31" t="s">
        <v>1082</v>
      </c>
      <c r="B355" s="31" t="s">
        <v>1083</v>
      </c>
      <c r="C355" s="31"/>
    </row>
    <row r="356" spans="1:3" ht="14.25" x14ac:dyDescent="0.2">
      <c r="A356" s="31" t="s">
        <v>1084</v>
      </c>
      <c r="B356" s="31" t="s">
        <v>1085</v>
      </c>
      <c r="C356" s="31"/>
    </row>
    <row r="357" spans="1:3" ht="25.5" x14ac:dyDescent="0.2">
      <c r="A357" s="31" t="s">
        <v>1086</v>
      </c>
      <c r="B357" s="31" t="s">
        <v>1087</v>
      </c>
      <c r="C357" s="31"/>
    </row>
    <row r="358" spans="1:3" ht="51" x14ac:dyDescent="0.2">
      <c r="A358" s="31" t="s">
        <v>1088</v>
      </c>
      <c r="B358" s="31" t="s">
        <v>1089</v>
      </c>
      <c r="C358" s="31"/>
    </row>
    <row r="359" spans="1:3" ht="51" x14ac:dyDescent="0.2">
      <c r="A359" s="31" t="s">
        <v>1090</v>
      </c>
      <c r="B359" s="31" t="s">
        <v>1091</v>
      </c>
      <c r="C359" s="31"/>
    </row>
    <row r="360" spans="1:3" ht="25.5" x14ac:dyDescent="0.2">
      <c r="A360" s="31" t="s">
        <v>1092</v>
      </c>
      <c r="B360" s="31" t="s">
        <v>1093</v>
      </c>
      <c r="C360" s="31"/>
    </row>
    <row r="361" spans="1:3" ht="38.25" x14ac:dyDescent="0.2">
      <c r="A361" s="31" t="s">
        <v>1094</v>
      </c>
      <c r="B361" s="31" t="s">
        <v>1095</v>
      </c>
      <c r="C361" s="31"/>
    </row>
    <row r="362" spans="1:3" ht="25.5" x14ac:dyDescent="0.2">
      <c r="A362" s="31" t="s">
        <v>589</v>
      </c>
      <c r="B362" s="31" t="s">
        <v>590</v>
      </c>
      <c r="C362" s="31"/>
    </row>
    <row r="363" spans="1:3" ht="25.5" x14ac:dyDescent="0.2">
      <c r="A363" s="31" t="s">
        <v>591</v>
      </c>
      <c r="B363" s="31" t="s">
        <v>592</v>
      </c>
      <c r="C363" s="31"/>
    </row>
    <row r="364" spans="1:3" ht="25.5" x14ac:dyDescent="0.2">
      <c r="A364" s="31" t="s">
        <v>593</v>
      </c>
      <c r="B364" s="31" t="s">
        <v>594</v>
      </c>
      <c r="C364" s="31"/>
    </row>
    <row r="365" spans="1:3" ht="25.5" x14ac:dyDescent="0.2">
      <c r="A365" s="31" t="s">
        <v>595</v>
      </c>
      <c r="B365" s="31" t="s">
        <v>596</v>
      </c>
      <c r="C365" s="31"/>
    </row>
    <row r="366" spans="1:3" ht="14.25" x14ac:dyDescent="0.2">
      <c r="A366" s="31" t="s">
        <v>1096</v>
      </c>
      <c r="B366" s="31" t="s">
        <v>1097</v>
      </c>
      <c r="C366" s="31"/>
    </row>
    <row r="367" spans="1:3" ht="25.5" x14ac:dyDescent="0.2">
      <c r="A367" s="31" t="s">
        <v>1098</v>
      </c>
      <c r="B367" s="31" t="s">
        <v>1099</v>
      </c>
      <c r="C367" s="31"/>
    </row>
    <row r="368" spans="1:3" ht="14.25" x14ac:dyDescent="0.2">
      <c r="A368" s="31" t="s">
        <v>1100</v>
      </c>
      <c r="B368" s="31" t="s">
        <v>1101</v>
      </c>
      <c r="C368" s="31"/>
    </row>
    <row r="369" spans="1:3" ht="25.5" x14ac:dyDescent="0.2">
      <c r="A369" s="31" t="s">
        <v>1102</v>
      </c>
      <c r="B369" s="31" t="s">
        <v>1103</v>
      </c>
      <c r="C369" s="31"/>
    </row>
    <row r="370" spans="1:3" ht="38.25" x14ac:dyDescent="0.2">
      <c r="A370" s="31" t="s">
        <v>1104</v>
      </c>
      <c r="B370" s="31" t="s">
        <v>1105</v>
      </c>
      <c r="C370" s="31"/>
    </row>
    <row r="371" spans="1:3" ht="38.25" x14ac:dyDescent="0.2">
      <c r="A371" s="31" t="s">
        <v>1106</v>
      </c>
      <c r="B371" s="31" t="s">
        <v>1107</v>
      </c>
      <c r="C371" s="31"/>
    </row>
    <row r="372" spans="1:3" ht="25.5" x14ac:dyDescent="0.2">
      <c r="A372" s="31" t="s">
        <v>1108</v>
      </c>
      <c r="B372" s="31" t="s">
        <v>1109</v>
      </c>
      <c r="C372" s="31"/>
    </row>
    <row r="373" spans="1:3" ht="25.5" x14ac:dyDescent="0.2">
      <c r="A373" s="31" t="s">
        <v>1110</v>
      </c>
      <c r="B373" s="31" t="s">
        <v>1111</v>
      </c>
      <c r="C373" s="31"/>
    </row>
    <row r="374" spans="1:3" ht="25.5" x14ac:dyDescent="0.2">
      <c r="A374" s="31" t="s">
        <v>1112</v>
      </c>
      <c r="B374" s="31" t="s">
        <v>1113</v>
      </c>
      <c r="C374" s="31"/>
    </row>
    <row r="375" spans="1:3" ht="25.5" x14ac:dyDescent="0.2">
      <c r="A375" s="31" t="s">
        <v>1114</v>
      </c>
      <c r="B375" s="31" t="s">
        <v>1115</v>
      </c>
      <c r="C375" s="31"/>
    </row>
    <row r="376" spans="1:3" ht="25.5" x14ac:dyDescent="0.2">
      <c r="A376" s="31" t="s">
        <v>1116</v>
      </c>
      <c r="B376" s="31" t="s">
        <v>1117</v>
      </c>
      <c r="C376" s="31"/>
    </row>
    <row r="377" spans="1:3" ht="25.5" x14ac:dyDescent="0.2">
      <c r="A377" s="31" t="s">
        <v>597</v>
      </c>
      <c r="B377" s="31" t="s">
        <v>598</v>
      </c>
      <c r="C377" s="31"/>
    </row>
    <row r="378" spans="1:3" ht="25.5" x14ac:dyDescent="0.2">
      <c r="A378" s="31" t="s">
        <v>599</v>
      </c>
      <c r="B378" s="31" t="s">
        <v>600</v>
      </c>
      <c r="C378" s="31"/>
    </row>
    <row r="379" spans="1:3" ht="14.25" x14ac:dyDescent="0.2">
      <c r="A379" s="31" t="s">
        <v>601</v>
      </c>
      <c r="B379" s="31" t="s">
        <v>602</v>
      </c>
      <c r="C379" s="31"/>
    </row>
    <row r="380" spans="1:3" ht="14.25" x14ac:dyDescent="0.2">
      <c r="A380" s="31" t="s">
        <v>603</v>
      </c>
      <c r="B380" s="31" t="s">
        <v>604</v>
      </c>
      <c r="C380" s="31"/>
    </row>
    <row r="381" spans="1:3" ht="14.25" x14ac:dyDescent="0.2">
      <c r="A381" s="31" t="s">
        <v>605</v>
      </c>
      <c r="B381" s="31" t="s">
        <v>606</v>
      </c>
      <c r="C381" s="31"/>
    </row>
    <row r="382" spans="1:3" ht="25.5" x14ac:dyDescent="0.2">
      <c r="A382" s="31" t="s">
        <v>607</v>
      </c>
      <c r="B382" s="31" t="s">
        <v>608</v>
      </c>
      <c r="C382" s="31"/>
    </row>
    <row r="383" spans="1:3" ht="14.25" x14ac:dyDescent="0.2">
      <c r="A383" s="31" t="s">
        <v>609</v>
      </c>
      <c r="B383" s="31" t="s">
        <v>610</v>
      </c>
      <c r="C383" s="31"/>
    </row>
    <row r="384" spans="1:3" ht="14.25" x14ac:dyDescent="0.2">
      <c r="A384" s="31" t="s">
        <v>611</v>
      </c>
      <c r="B384" s="31" t="s">
        <v>612</v>
      </c>
      <c r="C384" s="31"/>
    </row>
    <row r="385" spans="1:3" ht="14.25" x14ac:dyDescent="0.2">
      <c r="A385" s="31" t="s">
        <v>613</v>
      </c>
      <c r="B385" s="31" t="s">
        <v>614</v>
      </c>
      <c r="C385" s="31"/>
    </row>
    <row r="386" spans="1:3" ht="14.25" x14ac:dyDescent="0.2">
      <c r="A386" s="31" t="s">
        <v>615</v>
      </c>
      <c r="B386" s="31" t="s">
        <v>616</v>
      </c>
      <c r="C386" s="31"/>
    </row>
    <row r="387" spans="1:3" ht="14.25" x14ac:dyDescent="0.2">
      <c r="A387" s="31" t="s">
        <v>617</v>
      </c>
      <c r="B387" s="31" t="s">
        <v>618</v>
      </c>
      <c r="C387" s="31"/>
    </row>
    <row r="388" spans="1:3" ht="14.25" x14ac:dyDescent="0.2">
      <c r="A388" s="31" t="s">
        <v>619</v>
      </c>
      <c r="B388" s="31" t="s">
        <v>620</v>
      </c>
      <c r="C388" s="31"/>
    </row>
    <row r="389" spans="1:3" ht="14.25" x14ac:dyDescent="0.2">
      <c r="A389" s="31" t="s">
        <v>621</v>
      </c>
      <c r="B389" s="31" t="s">
        <v>622</v>
      </c>
      <c r="C389" s="31"/>
    </row>
    <row r="390" spans="1:3" ht="25.5" x14ac:dyDescent="0.2">
      <c r="A390" s="31" t="s">
        <v>1118</v>
      </c>
      <c r="B390" s="31" t="s">
        <v>1119</v>
      </c>
      <c r="C390" s="31"/>
    </row>
    <row r="391" spans="1:3" ht="14.25" x14ac:dyDescent="0.2">
      <c r="A391" s="31" t="s">
        <v>1120</v>
      </c>
      <c r="B391" s="31" t="s">
        <v>1121</v>
      </c>
      <c r="C391" s="31"/>
    </row>
    <row r="392" spans="1:3" ht="14.25" x14ac:dyDescent="0.2">
      <c r="A392" s="31" t="s">
        <v>1122</v>
      </c>
      <c r="B392" s="31" t="s">
        <v>1123</v>
      </c>
      <c r="C392" s="31"/>
    </row>
    <row r="393" spans="1:3" ht="38.25" x14ac:dyDescent="0.2">
      <c r="A393" s="31" t="s">
        <v>1124</v>
      </c>
      <c r="B393" s="31" t="s">
        <v>1125</v>
      </c>
      <c r="C393" s="31"/>
    </row>
    <row r="394" spans="1:3" ht="25.5" x14ac:dyDescent="0.2">
      <c r="A394" s="31" t="s">
        <v>1126</v>
      </c>
      <c r="B394" s="31" t="s">
        <v>1127</v>
      </c>
      <c r="C394" s="31"/>
    </row>
    <row r="395" spans="1:3" ht="38.25" x14ac:dyDescent="0.2">
      <c r="A395" s="31" t="s">
        <v>1128</v>
      </c>
      <c r="B395" s="31" t="s">
        <v>1129</v>
      </c>
      <c r="C395" s="31"/>
    </row>
    <row r="396" spans="1:3" ht="14.25" x14ac:dyDescent="0.2">
      <c r="A396" s="31" t="s">
        <v>1130</v>
      </c>
      <c r="B396" s="31" t="s">
        <v>1131</v>
      </c>
      <c r="C396" s="31"/>
    </row>
    <row r="397" spans="1:3" ht="25.5" x14ac:dyDescent="0.2">
      <c r="A397" s="31" t="s">
        <v>1132</v>
      </c>
      <c r="B397" s="31" t="s">
        <v>1133</v>
      </c>
      <c r="C397" s="31"/>
    </row>
    <row r="398" spans="1:3" ht="38.25" x14ac:dyDescent="0.2">
      <c r="A398" s="31" t="s">
        <v>1134</v>
      </c>
      <c r="B398" s="31" t="s">
        <v>1135</v>
      </c>
      <c r="C398" s="31"/>
    </row>
    <row r="399" spans="1:3" ht="25.5" x14ac:dyDescent="0.2">
      <c r="A399" s="31" t="s">
        <v>1136</v>
      </c>
      <c r="B399" s="31" t="s">
        <v>1137</v>
      </c>
      <c r="C399" s="31"/>
    </row>
    <row r="400" spans="1:3" ht="25.5" x14ac:dyDescent="0.2">
      <c r="A400" s="31" t="s">
        <v>1138</v>
      </c>
      <c r="B400" s="31" t="s">
        <v>1139</v>
      </c>
      <c r="C400" s="31"/>
    </row>
    <row r="401" spans="1:3" ht="25.5" x14ac:dyDescent="0.2">
      <c r="A401" s="31" t="s">
        <v>1140</v>
      </c>
      <c r="B401" s="31" t="s">
        <v>1141</v>
      </c>
      <c r="C401" s="31"/>
    </row>
    <row r="402" spans="1:3" ht="25.5" x14ac:dyDescent="0.2">
      <c r="A402" s="31" t="s">
        <v>1142</v>
      </c>
      <c r="B402" s="31" t="s">
        <v>1143</v>
      </c>
      <c r="C402" s="31"/>
    </row>
    <row r="403" spans="1:3" ht="14.25" x14ac:dyDescent="0.2">
      <c r="A403" s="31" t="s">
        <v>623</v>
      </c>
      <c r="B403" s="31" t="s">
        <v>624</v>
      </c>
      <c r="C403" s="31"/>
    </row>
    <row r="404" spans="1:3" ht="14.25" x14ac:dyDescent="0.2">
      <c r="A404" s="31" t="s">
        <v>625</v>
      </c>
      <c r="B404" s="31" t="s">
        <v>626</v>
      </c>
      <c r="C404" s="31"/>
    </row>
    <row r="405" spans="1:3" ht="14.25" x14ac:dyDescent="0.2">
      <c r="A405" s="31" t="s">
        <v>627</v>
      </c>
      <c r="B405" s="31" t="s">
        <v>628</v>
      </c>
      <c r="C405" s="31"/>
    </row>
    <row r="406" spans="1:3" ht="14.25" x14ac:dyDescent="0.2">
      <c r="A406" s="31" t="s">
        <v>629</v>
      </c>
      <c r="B406" s="31" t="s">
        <v>630</v>
      </c>
      <c r="C406" s="31"/>
    </row>
    <row r="407" spans="1:3" ht="14.25" x14ac:dyDescent="0.2">
      <c r="A407" s="31" t="s">
        <v>631</v>
      </c>
      <c r="B407" s="31" t="s">
        <v>632</v>
      </c>
      <c r="C407" s="31"/>
    </row>
    <row r="408" spans="1:3" ht="14.25" x14ac:dyDescent="0.2">
      <c r="A408" s="31" t="s">
        <v>633</v>
      </c>
      <c r="B408" s="31" t="s">
        <v>634</v>
      </c>
      <c r="C408" s="31"/>
    </row>
    <row r="409" spans="1:3" ht="14.25" x14ac:dyDescent="0.2">
      <c r="A409" s="31" t="s">
        <v>635</v>
      </c>
      <c r="B409" s="31" t="s">
        <v>636</v>
      </c>
      <c r="C409" s="31"/>
    </row>
    <row r="410" spans="1:3" ht="14.25" x14ac:dyDescent="0.2">
      <c r="A410" s="31" t="s">
        <v>637</v>
      </c>
      <c r="B410" s="31" t="s">
        <v>638</v>
      </c>
      <c r="C410" s="31"/>
    </row>
    <row r="411" spans="1:3" ht="14.25" x14ac:dyDescent="0.2">
      <c r="A411" s="31" t="s">
        <v>639</v>
      </c>
      <c r="B411" s="31" t="s">
        <v>640</v>
      </c>
      <c r="C411" s="31"/>
    </row>
    <row r="412" spans="1:3" ht="14.25" x14ac:dyDescent="0.2">
      <c r="A412" s="31" t="s">
        <v>641</v>
      </c>
      <c r="B412" s="31" t="s">
        <v>642</v>
      </c>
      <c r="C412" s="31"/>
    </row>
    <row r="413" spans="1:3" ht="25.5" x14ac:dyDescent="0.2">
      <c r="A413" s="31" t="s">
        <v>643</v>
      </c>
      <c r="B413" s="31" t="s">
        <v>644</v>
      </c>
      <c r="C413" s="31"/>
    </row>
    <row r="414" spans="1:3" ht="38.25" x14ac:dyDescent="0.2">
      <c r="A414" s="31" t="s">
        <v>645</v>
      </c>
      <c r="B414" s="31" t="s">
        <v>646</v>
      </c>
      <c r="C414" s="31"/>
    </row>
    <row r="415" spans="1:3" ht="38.25" x14ac:dyDescent="0.2">
      <c r="A415" s="31" t="s">
        <v>647</v>
      </c>
      <c r="B415" s="31" t="s">
        <v>648</v>
      </c>
      <c r="C415" s="31"/>
    </row>
    <row r="416" spans="1:3" ht="14.25" x14ac:dyDescent="0.2">
      <c r="A416" s="31" t="s">
        <v>649</v>
      </c>
      <c r="B416" s="31" t="s">
        <v>650</v>
      </c>
      <c r="C416" s="31"/>
    </row>
    <row r="417" spans="1:3" ht="14.25" x14ac:dyDescent="0.2">
      <c r="A417" s="31" t="s">
        <v>651</v>
      </c>
      <c r="B417" s="31" t="s">
        <v>652</v>
      </c>
      <c r="C417" s="31"/>
    </row>
    <row r="418" spans="1:3" ht="14.25" x14ac:dyDescent="0.2">
      <c r="A418" s="31" t="s">
        <v>653</v>
      </c>
      <c r="B418" s="31" t="s">
        <v>654</v>
      </c>
      <c r="C418" s="31"/>
    </row>
    <row r="419" spans="1:3" ht="25.5" x14ac:dyDescent="0.2">
      <c r="A419" s="31" t="s">
        <v>655</v>
      </c>
      <c r="B419" s="31" t="s">
        <v>656</v>
      </c>
      <c r="C419" s="31"/>
    </row>
    <row r="420" spans="1:3" ht="25.5" x14ac:dyDescent="0.2">
      <c r="A420" s="31" t="s">
        <v>657</v>
      </c>
      <c r="B420" s="31" t="s">
        <v>658</v>
      </c>
      <c r="C420" s="31"/>
    </row>
    <row r="421" spans="1:3" ht="25.5" x14ac:dyDescent="0.2">
      <c r="A421" s="31" t="s">
        <v>659</v>
      </c>
      <c r="B421" s="31" t="s">
        <v>660</v>
      </c>
      <c r="C421" s="31"/>
    </row>
    <row r="422" spans="1:3" ht="25.5" x14ac:dyDescent="0.2">
      <c r="A422" s="31" t="s">
        <v>661</v>
      </c>
      <c r="B422" s="31" t="s">
        <v>662</v>
      </c>
      <c r="C422" s="31"/>
    </row>
    <row r="423" spans="1:3" ht="38.25" x14ac:dyDescent="0.2">
      <c r="A423" s="31" t="s">
        <v>663</v>
      </c>
      <c r="B423" s="31" t="s">
        <v>664</v>
      </c>
      <c r="C423" s="31"/>
    </row>
    <row r="424" spans="1:3" ht="38.25" x14ac:dyDescent="0.2">
      <c r="A424" s="31" t="s">
        <v>665</v>
      </c>
      <c r="B424" s="31" t="s">
        <v>666</v>
      </c>
      <c r="C424" s="31"/>
    </row>
    <row r="425" spans="1:3" ht="25.5" x14ac:dyDescent="0.2">
      <c r="A425" s="31" t="s">
        <v>667</v>
      </c>
      <c r="B425" s="31" t="s">
        <v>668</v>
      </c>
      <c r="C425" s="31"/>
    </row>
    <row r="426" spans="1:3" ht="25.5" x14ac:dyDescent="0.2">
      <c r="A426" s="31" t="s">
        <v>669</v>
      </c>
      <c r="B426" s="31" t="s">
        <v>670</v>
      </c>
      <c r="C426" s="31"/>
    </row>
    <row r="427" spans="1:3" ht="14.25" x14ac:dyDescent="0.2">
      <c r="A427" s="31" t="s">
        <v>671</v>
      </c>
      <c r="B427" s="31" t="s">
        <v>672</v>
      </c>
      <c r="C427" s="31"/>
    </row>
    <row r="428" spans="1:3" ht="14.25" x14ac:dyDescent="0.2">
      <c r="A428" s="31" t="s">
        <v>673</v>
      </c>
      <c r="B428" s="31" t="s">
        <v>674</v>
      </c>
      <c r="C428" s="31"/>
    </row>
    <row r="429" spans="1:3" ht="14.25" x14ac:dyDescent="0.2">
      <c r="A429" s="31" t="s">
        <v>675</v>
      </c>
      <c r="B429" s="31" t="s">
        <v>676</v>
      </c>
      <c r="C429" s="31"/>
    </row>
    <row r="430" spans="1:3" ht="14.25" x14ac:dyDescent="0.2">
      <c r="A430" s="31" t="s">
        <v>677</v>
      </c>
      <c r="B430" s="31" t="s">
        <v>678</v>
      </c>
      <c r="C430" s="31"/>
    </row>
    <row r="431" spans="1:3" ht="25.5" x14ac:dyDescent="0.2">
      <c r="A431" s="31" t="s">
        <v>679</v>
      </c>
      <c r="B431" s="31" t="s">
        <v>680</v>
      </c>
      <c r="C431" s="31"/>
    </row>
    <row r="432" spans="1:3" ht="14.25" x14ac:dyDescent="0.2">
      <c r="A432" s="31" t="s">
        <v>681</v>
      </c>
      <c r="B432" s="31" t="s">
        <v>682</v>
      </c>
      <c r="C432" s="31"/>
    </row>
    <row r="433" spans="1:3" ht="25.5" x14ac:dyDescent="0.2">
      <c r="A433" s="31" t="s">
        <v>1144</v>
      </c>
      <c r="B433" s="31" t="s">
        <v>1145</v>
      </c>
      <c r="C433" s="31"/>
    </row>
    <row r="434" spans="1:3" ht="14.25" x14ac:dyDescent="0.2">
      <c r="A434" s="31" t="s">
        <v>1146</v>
      </c>
      <c r="B434" s="31" t="s">
        <v>1147</v>
      </c>
      <c r="C434" s="31"/>
    </row>
    <row r="435" spans="1:3" ht="25.5" x14ac:dyDescent="0.2">
      <c r="A435" s="31" t="s">
        <v>1148</v>
      </c>
      <c r="B435" s="31" t="s">
        <v>1149</v>
      </c>
      <c r="C435" s="31"/>
    </row>
    <row r="436" spans="1:3" ht="25.5" x14ac:dyDescent="0.2">
      <c r="A436" s="31" t="s">
        <v>1150</v>
      </c>
      <c r="B436" s="31" t="s">
        <v>1151</v>
      </c>
      <c r="C436" s="31"/>
    </row>
    <row r="437" spans="1:3" ht="25.5" x14ac:dyDescent="0.2">
      <c r="A437" s="31" t="s">
        <v>1152</v>
      </c>
      <c r="B437" s="31" t="s">
        <v>1153</v>
      </c>
      <c r="C437" s="31"/>
    </row>
    <row r="438" spans="1:3" ht="14.25" x14ac:dyDescent="0.2">
      <c r="A438" s="31" t="s">
        <v>1154</v>
      </c>
      <c r="B438" s="31" t="s">
        <v>1155</v>
      </c>
      <c r="C438" s="31"/>
    </row>
    <row r="439" spans="1:3" ht="25.5" x14ac:dyDescent="0.2">
      <c r="A439" s="31" t="s">
        <v>1156</v>
      </c>
      <c r="B439" s="31" t="s">
        <v>1157</v>
      </c>
      <c r="C439" s="31"/>
    </row>
    <row r="440" spans="1:3" ht="14.25" x14ac:dyDescent="0.2">
      <c r="A440" s="31" t="s">
        <v>1158</v>
      </c>
      <c r="B440" s="31" t="s">
        <v>1159</v>
      </c>
      <c r="C440" s="31"/>
    </row>
    <row r="441" spans="1:3" ht="14.25" x14ac:dyDescent="0.2">
      <c r="A441" s="31" t="s">
        <v>1160</v>
      </c>
      <c r="B441" s="31" t="s">
        <v>1161</v>
      </c>
      <c r="C441" s="31"/>
    </row>
    <row r="442" spans="1:3" ht="38.25" x14ac:dyDescent="0.2">
      <c r="A442" s="31" t="s">
        <v>1492</v>
      </c>
      <c r="B442" s="31" t="s">
        <v>1493</v>
      </c>
      <c r="C442" s="31"/>
    </row>
    <row r="443" spans="1:3" ht="14.25" x14ac:dyDescent="0.2">
      <c r="A443" s="31" t="s">
        <v>1162</v>
      </c>
      <c r="B443" s="31" t="s">
        <v>1163</v>
      </c>
      <c r="C443" s="31"/>
    </row>
    <row r="444" spans="1:3" ht="14.25" x14ac:dyDescent="0.2">
      <c r="A444" s="31" t="s">
        <v>1164</v>
      </c>
      <c r="B444" s="31" t="s">
        <v>1165</v>
      </c>
      <c r="C444" s="31"/>
    </row>
    <row r="445" spans="1:3" ht="14.25" x14ac:dyDescent="0.2">
      <c r="A445" s="31" t="s">
        <v>1166</v>
      </c>
      <c r="B445" s="31" t="s">
        <v>1167</v>
      </c>
      <c r="C445" s="31"/>
    </row>
    <row r="446" spans="1:3" ht="14.25" x14ac:dyDescent="0.2">
      <c r="A446" s="31" t="s">
        <v>1168</v>
      </c>
      <c r="B446" s="31" t="s">
        <v>1169</v>
      </c>
      <c r="C446" s="31"/>
    </row>
    <row r="447" spans="1:3" ht="14.25" x14ac:dyDescent="0.2">
      <c r="A447" s="31" t="s">
        <v>1170</v>
      </c>
      <c r="B447" s="31" t="s">
        <v>1171</v>
      </c>
      <c r="C447" s="31"/>
    </row>
    <row r="448" spans="1:3" ht="14.25" x14ac:dyDescent="0.2">
      <c r="A448" s="31" t="s">
        <v>1172</v>
      </c>
      <c r="B448" s="31" t="s">
        <v>1173</v>
      </c>
      <c r="C448" s="31"/>
    </row>
    <row r="449" spans="1:3" ht="14.25" x14ac:dyDescent="0.2">
      <c r="A449" s="31" t="s">
        <v>1174</v>
      </c>
      <c r="B449" s="31" t="s">
        <v>1175</v>
      </c>
      <c r="C449" s="31"/>
    </row>
    <row r="450" spans="1:3" ht="14.25" x14ac:dyDescent="0.2">
      <c r="A450" s="31" t="s">
        <v>1176</v>
      </c>
      <c r="B450" s="31" t="s">
        <v>1177</v>
      </c>
      <c r="C450" s="31"/>
    </row>
    <row r="451" spans="1:3" ht="25.5" x14ac:dyDescent="0.2">
      <c r="A451" s="31" t="s">
        <v>683</v>
      </c>
      <c r="B451" s="31" t="s">
        <v>684</v>
      </c>
      <c r="C451" s="31"/>
    </row>
    <row r="452" spans="1:3" ht="14.25" x14ac:dyDescent="0.2">
      <c r="A452" s="31" t="s">
        <v>1178</v>
      </c>
      <c r="B452" s="31" t="s">
        <v>1179</v>
      </c>
      <c r="C452" s="31"/>
    </row>
    <row r="453" spans="1:3" ht="38.25" x14ac:dyDescent="0.2">
      <c r="A453" s="31" t="s">
        <v>1180</v>
      </c>
      <c r="B453" s="31" t="s">
        <v>1181</v>
      </c>
      <c r="C453" s="31"/>
    </row>
    <row r="454" spans="1:3" ht="14.25" x14ac:dyDescent="0.2">
      <c r="A454" s="31" t="s">
        <v>685</v>
      </c>
      <c r="B454" s="31" t="s">
        <v>686</v>
      </c>
      <c r="C454" s="31"/>
    </row>
    <row r="455" spans="1:3" ht="25.5" x14ac:dyDescent="0.2">
      <c r="A455" s="31" t="s">
        <v>687</v>
      </c>
      <c r="B455" s="31" t="s">
        <v>688</v>
      </c>
      <c r="C455" s="31"/>
    </row>
    <row r="456" spans="1:3" ht="14.25" x14ac:dyDescent="0.2">
      <c r="A456" s="31" t="s">
        <v>689</v>
      </c>
      <c r="B456" s="31" t="s">
        <v>690</v>
      </c>
      <c r="C456" s="31"/>
    </row>
    <row r="457" spans="1:3" ht="25.5" x14ac:dyDescent="0.2">
      <c r="A457" s="31" t="s">
        <v>691</v>
      </c>
      <c r="B457" s="31" t="s">
        <v>692</v>
      </c>
      <c r="C457" s="31"/>
    </row>
    <row r="458" spans="1:3" ht="25.5" x14ac:dyDescent="0.2">
      <c r="A458" s="31" t="s">
        <v>693</v>
      </c>
      <c r="B458" s="31" t="s">
        <v>694</v>
      </c>
      <c r="C458" s="31" t="s">
        <v>694</v>
      </c>
    </row>
    <row r="459" spans="1:3" ht="38.25" x14ac:dyDescent="0.2">
      <c r="A459" s="31" t="s">
        <v>693</v>
      </c>
      <c r="B459" s="31" t="s">
        <v>1494</v>
      </c>
      <c r="C459" s="31" t="s">
        <v>1494</v>
      </c>
    </row>
    <row r="460" spans="1:3" ht="25.5" x14ac:dyDescent="0.2">
      <c r="A460" s="31" t="s">
        <v>695</v>
      </c>
      <c r="B460" s="31" t="s">
        <v>696</v>
      </c>
      <c r="C460" s="31" t="s">
        <v>696</v>
      </c>
    </row>
    <row r="461" spans="1:3" ht="25.5" x14ac:dyDescent="0.2">
      <c r="A461" s="31" t="s">
        <v>695</v>
      </c>
      <c r="B461" s="31" t="s">
        <v>1495</v>
      </c>
      <c r="C461" s="31" t="s">
        <v>1495</v>
      </c>
    </row>
    <row r="462" spans="1:3" ht="25.5" x14ac:dyDescent="0.2">
      <c r="A462" s="31" t="s">
        <v>697</v>
      </c>
      <c r="B462" s="31" t="s">
        <v>698</v>
      </c>
      <c r="C462" s="31"/>
    </row>
    <row r="463" spans="1:3" ht="25.5" x14ac:dyDescent="0.2">
      <c r="A463" s="31" t="s">
        <v>699</v>
      </c>
      <c r="B463" s="31" t="s">
        <v>700</v>
      </c>
      <c r="C463" s="31"/>
    </row>
    <row r="464" spans="1:3" ht="14.25" x14ac:dyDescent="0.2">
      <c r="A464" s="31" t="s">
        <v>701</v>
      </c>
      <c r="B464" s="31" t="s">
        <v>702</v>
      </c>
      <c r="C464" s="31"/>
    </row>
    <row r="465" spans="1:3" ht="14.25" x14ac:dyDescent="0.2">
      <c r="A465" s="31" t="s">
        <v>703</v>
      </c>
      <c r="B465" s="31" t="s">
        <v>704</v>
      </c>
      <c r="C465" s="31"/>
    </row>
    <row r="466" spans="1:3" ht="25.5" x14ac:dyDescent="0.2">
      <c r="A466" s="31" t="s">
        <v>705</v>
      </c>
      <c r="B466" s="31" t="s">
        <v>706</v>
      </c>
      <c r="C466" s="31"/>
    </row>
    <row r="467" spans="1:3" ht="14.25" x14ac:dyDescent="0.2">
      <c r="A467" s="31" t="s">
        <v>707</v>
      </c>
      <c r="B467" s="31" t="s">
        <v>708</v>
      </c>
      <c r="C467" s="31"/>
    </row>
    <row r="468" spans="1:3" ht="25.5" x14ac:dyDescent="0.2">
      <c r="A468" s="31" t="s">
        <v>709</v>
      </c>
      <c r="B468" s="31" t="s">
        <v>710</v>
      </c>
      <c r="C468" s="31"/>
    </row>
    <row r="469" spans="1:3" ht="38.25" x14ac:dyDescent="0.2">
      <c r="A469" s="31" t="s">
        <v>711</v>
      </c>
      <c r="B469" s="31" t="s">
        <v>712</v>
      </c>
      <c r="C469" s="31"/>
    </row>
    <row r="470" spans="1:3" ht="51" x14ac:dyDescent="0.2">
      <c r="A470" s="31" t="s">
        <v>713</v>
      </c>
      <c r="B470" s="31" t="s">
        <v>714</v>
      </c>
      <c r="C470" s="31" t="s">
        <v>714</v>
      </c>
    </row>
    <row r="471" spans="1:3" ht="38.25" x14ac:dyDescent="0.2">
      <c r="A471" s="31" t="s">
        <v>713</v>
      </c>
      <c r="B471" s="31" t="s">
        <v>1496</v>
      </c>
      <c r="C471" s="31" t="s">
        <v>1496</v>
      </c>
    </row>
    <row r="472" spans="1:3" ht="14.25" x14ac:dyDescent="0.2">
      <c r="A472" s="31" t="s">
        <v>715</v>
      </c>
      <c r="B472" s="31" t="s">
        <v>716</v>
      </c>
      <c r="C472" s="31" t="s">
        <v>716</v>
      </c>
    </row>
    <row r="473" spans="1:3" ht="25.5" x14ac:dyDescent="0.2">
      <c r="A473" s="31" t="s">
        <v>715</v>
      </c>
      <c r="B473" s="31" t="s">
        <v>1497</v>
      </c>
      <c r="C473" s="31" t="s">
        <v>1497</v>
      </c>
    </row>
    <row r="474" spans="1:3" ht="14.25" x14ac:dyDescent="0.2">
      <c r="A474" s="31" t="s">
        <v>717</v>
      </c>
      <c r="B474" s="31" t="s">
        <v>718</v>
      </c>
      <c r="C474" s="31"/>
    </row>
    <row r="475" spans="1:3" ht="14.25" x14ac:dyDescent="0.2">
      <c r="A475" s="31" t="s">
        <v>719</v>
      </c>
      <c r="B475" s="31" t="s">
        <v>720</v>
      </c>
      <c r="C475" s="31"/>
    </row>
    <row r="476" spans="1:3" ht="25.5" x14ac:dyDescent="0.2">
      <c r="A476" s="31" t="s">
        <v>721</v>
      </c>
      <c r="B476" s="31" t="s">
        <v>722</v>
      </c>
      <c r="C476" s="31"/>
    </row>
    <row r="477" spans="1:3" ht="14.25" x14ac:dyDescent="0.2">
      <c r="A477" s="31" t="s">
        <v>723</v>
      </c>
      <c r="B477" s="31" t="s">
        <v>724</v>
      </c>
      <c r="C477" s="31"/>
    </row>
    <row r="478" spans="1:3" ht="14.25" x14ac:dyDescent="0.2">
      <c r="A478" s="31" t="s">
        <v>725</v>
      </c>
      <c r="B478" s="31" t="s">
        <v>726</v>
      </c>
      <c r="C478" s="31"/>
    </row>
    <row r="479" spans="1:3" ht="14.25" x14ac:dyDescent="0.2">
      <c r="A479" s="31" t="s">
        <v>727</v>
      </c>
      <c r="B479" s="31" t="s">
        <v>728</v>
      </c>
      <c r="C479" s="31"/>
    </row>
    <row r="480" spans="1:3" ht="14.25" x14ac:dyDescent="0.2">
      <c r="A480" s="31" t="s">
        <v>729</v>
      </c>
      <c r="B480" s="31" t="s">
        <v>730</v>
      </c>
      <c r="C480" s="31"/>
    </row>
    <row r="481" spans="1:3" ht="14.25" x14ac:dyDescent="0.2">
      <c r="A481" s="31" t="s">
        <v>731</v>
      </c>
      <c r="B481" s="31" t="s">
        <v>732</v>
      </c>
      <c r="C481" s="31"/>
    </row>
    <row r="482" spans="1:3" ht="38.25" x14ac:dyDescent="0.2">
      <c r="A482" s="31" t="s">
        <v>1498</v>
      </c>
      <c r="B482" s="31" t="s">
        <v>1499</v>
      </c>
      <c r="C482" s="31"/>
    </row>
    <row r="483" spans="1:3" ht="14.25" x14ac:dyDescent="0.2">
      <c r="A483" s="31" t="s">
        <v>1500</v>
      </c>
      <c r="B483" s="31" t="s">
        <v>702</v>
      </c>
      <c r="C483" s="31"/>
    </row>
    <row r="484" spans="1:3" ht="25.5" x14ac:dyDescent="0.2">
      <c r="A484" s="31" t="s">
        <v>1501</v>
      </c>
      <c r="B484" s="31" t="s">
        <v>706</v>
      </c>
      <c r="C484" s="31"/>
    </row>
    <row r="485" spans="1:3" ht="25.5" x14ac:dyDescent="0.2">
      <c r="A485" s="31" t="s">
        <v>1502</v>
      </c>
      <c r="B485" s="31" t="s">
        <v>680</v>
      </c>
      <c r="C485" s="31"/>
    </row>
    <row r="486" spans="1:3" ht="25.5" x14ac:dyDescent="0.2">
      <c r="A486" s="31" t="s">
        <v>1503</v>
      </c>
      <c r="B486" s="31" t="s">
        <v>348</v>
      </c>
      <c r="C486" s="31"/>
    </row>
    <row r="487" spans="1:3" ht="25.5" x14ac:dyDescent="0.2">
      <c r="A487" s="31" t="s">
        <v>1504</v>
      </c>
      <c r="B487" s="31" t="s">
        <v>346</v>
      </c>
      <c r="C487" s="31"/>
    </row>
    <row r="488" spans="1:3" ht="14.25" x14ac:dyDescent="0.2">
      <c r="A488" s="31" t="s">
        <v>1182</v>
      </c>
      <c r="B488" s="31" t="s">
        <v>1183</v>
      </c>
      <c r="C488" s="31"/>
    </row>
    <row r="489" spans="1:3" ht="14.25" x14ac:dyDescent="0.2">
      <c r="A489" s="31" t="s">
        <v>1184</v>
      </c>
      <c r="B489" s="31" t="s">
        <v>1185</v>
      </c>
      <c r="C489" s="31"/>
    </row>
    <row r="490" spans="1:3" ht="14.25" x14ac:dyDescent="0.2">
      <c r="A490" s="31" t="s">
        <v>1186</v>
      </c>
      <c r="B490" s="31" t="s">
        <v>1187</v>
      </c>
      <c r="C490" s="31"/>
    </row>
    <row r="491" spans="1:3" ht="25.5" x14ac:dyDescent="0.2">
      <c r="A491" s="31" t="s">
        <v>1188</v>
      </c>
      <c r="B491" s="31" t="s">
        <v>1189</v>
      </c>
      <c r="C491" s="31"/>
    </row>
    <row r="492" spans="1:3" ht="14.25" x14ac:dyDescent="0.2">
      <c r="A492" s="31" t="s">
        <v>1190</v>
      </c>
      <c r="B492" s="31" t="s">
        <v>1191</v>
      </c>
      <c r="C492" s="31"/>
    </row>
    <row r="493" spans="1:3" ht="38.25" x14ac:dyDescent="0.2">
      <c r="A493" s="31" t="s">
        <v>1192</v>
      </c>
      <c r="B493" s="31" t="s">
        <v>1193</v>
      </c>
      <c r="C493" s="31"/>
    </row>
    <row r="494" spans="1:3" ht="14.25" x14ac:dyDescent="0.2">
      <c r="A494" s="31" t="s">
        <v>1194</v>
      </c>
      <c r="B494" s="31" t="s">
        <v>1195</v>
      </c>
      <c r="C494" s="31"/>
    </row>
    <row r="495" spans="1:3" ht="25.5" x14ac:dyDescent="0.2">
      <c r="A495" s="31" t="s">
        <v>1196</v>
      </c>
      <c r="B495" s="31" t="s">
        <v>1197</v>
      </c>
      <c r="C495" s="31" t="s">
        <v>1197</v>
      </c>
    </row>
    <row r="496" spans="1:3" ht="14.25" x14ac:dyDescent="0.2">
      <c r="A496" s="31" t="s">
        <v>1196</v>
      </c>
      <c r="B496" s="31" t="s">
        <v>1505</v>
      </c>
      <c r="C496" s="31" t="s">
        <v>1505</v>
      </c>
    </row>
    <row r="497" spans="1:3" ht="14.25" x14ac:dyDescent="0.2">
      <c r="A497" s="31" t="s">
        <v>1198</v>
      </c>
      <c r="B497" s="31" t="s">
        <v>1199</v>
      </c>
      <c r="C497" s="31" t="s">
        <v>1199</v>
      </c>
    </row>
    <row r="498" spans="1:3" ht="14.25" x14ac:dyDescent="0.2">
      <c r="A498" s="31" t="s">
        <v>1198</v>
      </c>
      <c r="B498" s="31" t="s">
        <v>1506</v>
      </c>
      <c r="C498" s="31" t="s">
        <v>1506</v>
      </c>
    </row>
    <row r="499" spans="1:3" ht="14.25" x14ac:dyDescent="0.2">
      <c r="A499" s="31" t="s">
        <v>1200</v>
      </c>
      <c r="B499" s="31" t="s">
        <v>1201</v>
      </c>
      <c r="C499" s="31"/>
    </row>
    <row r="500" spans="1:3" ht="14.25" x14ac:dyDescent="0.2">
      <c r="A500" s="31" t="s">
        <v>1202</v>
      </c>
      <c r="B500" s="31" t="s">
        <v>1203</v>
      </c>
      <c r="C500" s="31"/>
    </row>
    <row r="501" spans="1:3" ht="25.5" x14ac:dyDescent="0.2">
      <c r="A501" s="31" t="s">
        <v>1204</v>
      </c>
      <c r="B501" s="31" t="s">
        <v>1205</v>
      </c>
      <c r="C501" s="31"/>
    </row>
    <row r="502" spans="1:3" ht="14.25" x14ac:dyDescent="0.2">
      <c r="A502" s="31" t="s">
        <v>1206</v>
      </c>
      <c r="B502" s="31" t="s">
        <v>1207</v>
      </c>
      <c r="C502" s="31"/>
    </row>
    <row r="503" spans="1:3" ht="14.25" x14ac:dyDescent="0.2">
      <c r="A503" s="31" t="s">
        <v>1208</v>
      </c>
      <c r="B503" s="31" t="s">
        <v>1209</v>
      </c>
      <c r="C503" s="31"/>
    </row>
    <row r="504" spans="1:3" ht="14.25" x14ac:dyDescent="0.2">
      <c r="A504" s="31" t="s">
        <v>1210</v>
      </c>
      <c r="B504" s="31" t="s">
        <v>1211</v>
      </c>
      <c r="C504" s="31"/>
    </row>
    <row r="505" spans="1:3" ht="38.25" x14ac:dyDescent="0.2">
      <c r="A505" s="31" t="s">
        <v>1212</v>
      </c>
      <c r="B505" s="31" t="s">
        <v>1213</v>
      </c>
      <c r="C505" s="31"/>
    </row>
    <row r="506" spans="1:3" ht="14.25" x14ac:dyDescent="0.2">
      <c r="A506" s="31" t="s">
        <v>733</v>
      </c>
      <c r="B506" s="31" t="s">
        <v>734</v>
      </c>
      <c r="C506" s="31"/>
    </row>
    <row r="507" spans="1:3" ht="14.25" x14ac:dyDescent="0.2">
      <c r="A507" s="31" t="s">
        <v>735</v>
      </c>
      <c r="B507" s="31" t="s">
        <v>736</v>
      </c>
      <c r="C507" s="31"/>
    </row>
    <row r="508" spans="1:3" ht="14.25" x14ac:dyDescent="0.2">
      <c r="A508" s="31" t="s">
        <v>737</v>
      </c>
      <c r="B508" s="31" t="s">
        <v>738</v>
      </c>
      <c r="C508" s="31"/>
    </row>
    <row r="509" spans="1:3" ht="14.25" x14ac:dyDescent="0.2">
      <c r="A509" s="31" t="s">
        <v>1214</v>
      </c>
      <c r="B509" s="31" t="s">
        <v>1215</v>
      </c>
      <c r="C509" s="31"/>
    </row>
    <row r="510" spans="1:3" ht="14.25" x14ac:dyDescent="0.2">
      <c r="A510" s="31" t="s">
        <v>1216</v>
      </c>
      <c r="B510" s="31" t="s">
        <v>1217</v>
      </c>
      <c r="C510" s="31"/>
    </row>
    <row r="511" spans="1:3" ht="38.25" x14ac:dyDescent="0.2">
      <c r="A511" s="31" t="s">
        <v>739</v>
      </c>
      <c r="B511" s="31" t="s">
        <v>740</v>
      </c>
      <c r="C511" s="31"/>
    </row>
    <row r="512" spans="1:3" ht="14.25" x14ac:dyDescent="0.2">
      <c r="A512" s="31" t="s">
        <v>741</v>
      </c>
      <c r="B512" s="31" t="s">
        <v>742</v>
      </c>
      <c r="C512" s="31"/>
    </row>
    <row r="513" spans="1:3" ht="14.25" x14ac:dyDescent="0.2">
      <c r="A513" s="31" t="s">
        <v>743</v>
      </c>
      <c r="B513" s="31" t="s">
        <v>744</v>
      </c>
      <c r="C513" s="31"/>
    </row>
    <row r="514" spans="1:3" ht="25.5" x14ac:dyDescent="0.2">
      <c r="A514" s="31" t="s">
        <v>1218</v>
      </c>
      <c r="B514" s="31" t="s">
        <v>1219</v>
      </c>
      <c r="C514" s="31"/>
    </row>
    <row r="515" spans="1:3" ht="14.25" x14ac:dyDescent="0.2">
      <c r="A515" s="31" t="s">
        <v>1220</v>
      </c>
      <c r="B515" s="31" t="s">
        <v>1221</v>
      </c>
      <c r="C515" s="31"/>
    </row>
    <row r="516" spans="1:3" ht="25.5" x14ac:dyDescent="0.2">
      <c r="A516" s="31" t="s">
        <v>1222</v>
      </c>
      <c r="B516" s="31" t="s">
        <v>1223</v>
      </c>
      <c r="C516" s="31"/>
    </row>
    <row r="517" spans="1:3" ht="14.25" x14ac:dyDescent="0.2">
      <c r="A517" s="31" t="s">
        <v>1224</v>
      </c>
      <c r="B517" s="31" t="s">
        <v>1225</v>
      </c>
      <c r="C517" s="31"/>
    </row>
    <row r="518" spans="1:3" ht="25.5" x14ac:dyDescent="0.2">
      <c r="A518" s="31" t="s">
        <v>1226</v>
      </c>
      <c r="B518" s="31" t="s">
        <v>1227</v>
      </c>
      <c r="C518" s="31"/>
    </row>
    <row r="519" spans="1:3" ht="14.25" x14ac:dyDescent="0.2">
      <c r="A519" s="31" t="s">
        <v>1228</v>
      </c>
      <c r="B519" s="31" t="s">
        <v>1229</v>
      </c>
      <c r="C519" s="31"/>
    </row>
    <row r="520" spans="1:3" ht="14.25" x14ac:dyDescent="0.2">
      <c r="A520" s="31" t="s">
        <v>1230</v>
      </c>
      <c r="B520" s="31" t="s">
        <v>1231</v>
      </c>
      <c r="C520" s="31"/>
    </row>
    <row r="521" spans="1:3" ht="14.25" x14ac:dyDescent="0.2">
      <c r="A521" s="31" t="s">
        <v>745</v>
      </c>
      <c r="B521" s="31" t="s">
        <v>746</v>
      </c>
      <c r="C521" s="31"/>
    </row>
    <row r="522" spans="1:3" ht="14.25" x14ac:dyDescent="0.2">
      <c r="A522" s="31" t="s">
        <v>1232</v>
      </c>
      <c r="B522" s="31" t="s">
        <v>1233</v>
      </c>
      <c r="C522" s="31"/>
    </row>
    <row r="523" spans="1:3" ht="14.25" x14ac:dyDescent="0.2">
      <c r="A523" s="31" t="s">
        <v>1234</v>
      </c>
      <c r="B523" s="31" t="s">
        <v>1235</v>
      </c>
      <c r="C523" s="31" t="s">
        <v>1235</v>
      </c>
    </row>
    <row r="524" spans="1:3" ht="14.25" x14ac:dyDescent="0.2">
      <c r="A524" s="31" t="s">
        <v>1234</v>
      </c>
      <c r="B524" s="31" t="s">
        <v>1507</v>
      </c>
      <c r="C524" s="31" t="s">
        <v>1507</v>
      </c>
    </row>
    <row r="525" spans="1:3" ht="25.5" x14ac:dyDescent="0.2">
      <c r="A525" s="31" t="s">
        <v>1236</v>
      </c>
      <c r="B525" s="31" t="s">
        <v>1237</v>
      </c>
      <c r="C525" s="31"/>
    </row>
    <row r="526" spans="1:3" ht="14.25" x14ac:dyDescent="0.2">
      <c r="A526" s="31" t="s">
        <v>1238</v>
      </c>
      <c r="B526" s="31" t="s">
        <v>1239</v>
      </c>
      <c r="C526" s="31"/>
    </row>
    <row r="527" spans="1:3" ht="25.5" x14ac:dyDescent="0.2">
      <c r="A527" s="31" t="s">
        <v>1240</v>
      </c>
      <c r="B527" s="31" t="s">
        <v>1241</v>
      </c>
      <c r="C527" s="31"/>
    </row>
    <row r="528" spans="1:3" ht="14.25" x14ac:dyDescent="0.2">
      <c r="A528" s="31" t="s">
        <v>747</v>
      </c>
      <c r="B528" s="31" t="s">
        <v>748</v>
      </c>
      <c r="C528" s="31"/>
    </row>
    <row r="529" spans="1:3" ht="14.25" x14ac:dyDescent="0.2">
      <c r="A529" s="31" t="s">
        <v>1242</v>
      </c>
      <c r="B529" s="31" t="s">
        <v>1243</v>
      </c>
      <c r="C529" s="31"/>
    </row>
    <row r="530" spans="1:3" ht="14.25" x14ac:dyDescent="0.2">
      <c r="A530" s="31" t="s">
        <v>1244</v>
      </c>
      <c r="B530" s="31" t="s">
        <v>1245</v>
      </c>
      <c r="C530" s="31"/>
    </row>
    <row r="531" spans="1:3" ht="14.25" x14ac:dyDescent="0.2">
      <c r="A531" s="31" t="s">
        <v>749</v>
      </c>
      <c r="B531" s="31" t="s">
        <v>750</v>
      </c>
      <c r="C531" s="31"/>
    </row>
    <row r="532" spans="1:3" ht="14.25" x14ac:dyDescent="0.2">
      <c r="A532" s="31" t="s">
        <v>751</v>
      </c>
      <c r="B532" s="31" t="s">
        <v>752</v>
      </c>
      <c r="C532" s="31"/>
    </row>
    <row r="533" spans="1:3" ht="14.25" x14ac:dyDescent="0.2">
      <c r="A533" s="31" t="s">
        <v>753</v>
      </c>
      <c r="B533" s="31" t="s">
        <v>754</v>
      </c>
      <c r="C533" s="31"/>
    </row>
    <row r="534" spans="1:3" ht="14.25" x14ac:dyDescent="0.2">
      <c r="A534" s="31" t="s">
        <v>755</v>
      </c>
      <c r="B534" s="31" t="s">
        <v>756</v>
      </c>
      <c r="C534" s="31"/>
    </row>
    <row r="535" spans="1:3" ht="38.25" x14ac:dyDescent="0.2">
      <c r="A535" s="31" t="s">
        <v>757</v>
      </c>
      <c r="B535" s="31" t="s">
        <v>758</v>
      </c>
      <c r="C535" s="31"/>
    </row>
    <row r="536" spans="1:3" ht="25.5" x14ac:dyDescent="0.2">
      <c r="A536" s="31" t="s">
        <v>759</v>
      </c>
      <c r="B536" s="31" t="s">
        <v>760</v>
      </c>
      <c r="C536" s="31"/>
    </row>
    <row r="537" spans="1:3" ht="25.5" x14ac:dyDescent="0.2">
      <c r="A537" s="31" t="s">
        <v>761</v>
      </c>
      <c r="B537" s="31" t="s">
        <v>762</v>
      </c>
      <c r="C537" s="31"/>
    </row>
    <row r="538" spans="1:3" ht="14.25" x14ac:dyDescent="0.2">
      <c r="A538" s="31" t="s">
        <v>763</v>
      </c>
      <c r="B538" s="31" t="s">
        <v>764</v>
      </c>
      <c r="C538" s="31"/>
    </row>
    <row r="539" spans="1:3" ht="14.25" x14ac:dyDescent="0.2">
      <c r="A539" s="31" t="s">
        <v>765</v>
      </c>
      <c r="B539" s="31" t="s">
        <v>500</v>
      </c>
      <c r="C539" s="31"/>
    </row>
    <row r="540" spans="1:3" ht="25.5" x14ac:dyDescent="0.2">
      <c r="A540" s="31" t="s">
        <v>1246</v>
      </c>
      <c r="B540" s="31" t="s">
        <v>1247</v>
      </c>
      <c r="C540" s="31"/>
    </row>
    <row r="541" spans="1:3" ht="14.25" x14ac:dyDescent="0.2">
      <c r="A541" s="31" t="s">
        <v>1248</v>
      </c>
      <c r="B541" s="31" t="s">
        <v>1249</v>
      </c>
      <c r="C541" s="31"/>
    </row>
    <row r="542" spans="1:3" ht="14.25" x14ac:dyDescent="0.2">
      <c r="A542" s="31" t="s">
        <v>1250</v>
      </c>
      <c r="B542" s="31" t="s">
        <v>1251</v>
      </c>
      <c r="C542" s="31"/>
    </row>
    <row r="543" spans="1:3" ht="14.25" x14ac:dyDescent="0.2">
      <c r="A543" s="31" t="s">
        <v>1252</v>
      </c>
      <c r="B543" s="31" t="s">
        <v>1253</v>
      </c>
      <c r="C543" s="31"/>
    </row>
    <row r="544" spans="1:3" ht="14.25" x14ac:dyDescent="0.2">
      <c r="A544" s="31" t="s">
        <v>1254</v>
      </c>
      <c r="B544" s="31" t="s">
        <v>1255</v>
      </c>
      <c r="C544" s="31"/>
    </row>
    <row r="545" spans="1:3" ht="25.5" x14ac:dyDescent="0.2">
      <c r="A545" s="31" t="s">
        <v>1256</v>
      </c>
      <c r="B545" s="31" t="s">
        <v>1257</v>
      </c>
      <c r="C545" s="31"/>
    </row>
    <row r="546" spans="1:3" ht="25.5" x14ac:dyDescent="0.2">
      <c r="A546" s="31" t="s">
        <v>1258</v>
      </c>
      <c r="B546" s="31" t="s">
        <v>1259</v>
      </c>
      <c r="C546" s="31"/>
    </row>
    <row r="547" spans="1:3" ht="25.5" x14ac:dyDescent="0.2">
      <c r="A547" s="31" t="s">
        <v>1260</v>
      </c>
      <c r="B547" s="31" t="s">
        <v>1261</v>
      </c>
      <c r="C547" s="31"/>
    </row>
    <row r="548" spans="1:3" ht="14.25" x14ac:dyDescent="0.2">
      <c r="A548" s="31" t="s">
        <v>1262</v>
      </c>
      <c r="B548" s="31" t="s">
        <v>1263</v>
      </c>
      <c r="C548" s="31"/>
    </row>
    <row r="549" spans="1:3" ht="14.25" x14ac:dyDescent="0.2">
      <c r="A549" s="31" t="s">
        <v>1264</v>
      </c>
      <c r="B549" s="31" t="s">
        <v>1265</v>
      </c>
      <c r="C549" s="31"/>
    </row>
    <row r="550" spans="1:3" ht="14.25" x14ac:dyDescent="0.2">
      <c r="A550" s="31" t="s">
        <v>1266</v>
      </c>
      <c r="B550" s="31" t="s">
        <v>1267</v>
      </c>
      <c r="C550" s="31"/>
    </row>
    <row r="551" spans="1:3" ht="14.25" x14ac:dyDescent="0.2">
      <c r="A551" s="31" t="s">
        <v>1268</v>
      </c>
      <c r="B551" s="31" t="s">
        <v>1269</v>
      </c>
      <c r="C551" s="31"/>
    </row>
    <row r="552" spans="1:3" ht="25.5" x14ac:dyDescent="0.2">
      <c r="A552" s="31" t="s">
        <v>1270</v>
      </c>
      <c r="B552" s="31" t="s">
        <v>1271</v>
      </c>
      <c r="C552" s="31"/>
    </row>
    <row r="553" spans="1:3" ht="14.25" x14ac:dyDescent="0.2">
      <c r="A553" s="31" t="s">
        <v>1272</v>
      </c>
      <c r="B553" s="31" t="s">
        <v>1273</v>
      </c>
      <c r="C553" s="31"/>
    </row>
    <row r="554" spans="1:3" ht="14.25" x14ac:dyDescent="0.2">
      <c r="A554" s="31" t="s">
        <v>1274</v>
      </c>
      <c r="B554" s="31" t="s">
        <v>1275</v>
      </c>
      <c r="C554" s="31"/>
    </row>
    <row r="555" spans="1:3" ht="14.25" x14ac:dyDescent="0.2">
      <c r="A555" s="31" t="s">
        <v>1508</v>
      </c>
      <c r="B555" s="31" t="s">
        <v>1509</v>
      </c>
      <c r="C555" s="31"/>
    </row>
    <row r="556" spans="1:3" ht="14.25" x14ac:dyDescent="0.2">
      <c r="A556" s="31" t="s">
        <v>1510</v>
      </c>
      <c r="B556" s="31" t="s">
        <v>1511</v>
      </c>
      <c r="C556" s="31"/>
    </row>
    <row r="557" spans="1:3" ht="14.25" x14ac:dyDescent="0.2">
      <c r="A557" s="31" t="s">
        <v>1276</v>
      </c>
      <c r="B557" s="31" t="s">
        <v>1277</v>
      </c>
      <c r="C557" s="31"/>
    </row>
    <row r="558" spans="1:3" ht="14.25" x14ac:dyDescent="0.2">
      <c r="A558" s="31" t="s">
        <v>1278</v>
      </c>
      <c r="B558" s="31" t="s">
        <v>1279</v>
      </c>
      <c r="C558" s="31"/>
    </row>
    <row r="559" spans="1:3" ht="25.5" x14ac:dyDescent="0.2">
      <c r="A559" s="31" t="s">
        <v>1280</v>
      </c>
      <c r="B559" s="31" t="s">
        <v>1281</v>
      </c>
      <c r="C559" s="31"/>
    </row>
    <row r="560" spans="1:3" ht="25.5" x14ac:dyDescent="0.2">
      <c r="A560" s="31" t="s">
        <v>1282</v>
      </c>
      <c r="B560" s="31" t="s">
        <v>1283</v>
      </c>
      <c r="C560" s="31"/>
    </row>
    <row r="561" spans="1:3" ht="25.5" x14ac:dyDescent="0.2">
      <c r="A561" s="31" t="s">
        <v>1284</v>
      </c>
      <c r="B561" s="31" t="s">
        <v>1285</v>
      </c>
      <c r="C561" s="31"/>
    </row>
    <row r="562" spans="1:3" ht="25.5" x14ac:dyDescent="0.2">
      <c r="A562" s="31" t="s">
        <v>1286</v>
      </c>
      <c r="B562" s="31" t="s">
        <v>1287</v>
      </c>
      <c r="C562" s="31"/>
    </row>
    <row r="563" spans="1:3" ht="14.25" x14ac:dyDescent="0.2">
      <c r="A563" s="31" t="s">
        <v>766</v>
      </c>
      <c r="B563" s="31" t="s">
        <v>767</v>
      </c>
      <c r="C563" s="31"/>
    </row>
    <row r="564" spans="1:3" ht="14.25" x14ac:dyDescent="0.2">
      <c r="A564" s="31" t="s">
        <v>768</v>
      </c>
      <c r="B564" s="31" t="s">
        <v>769</v>
      </c>
      <c r="C564" s="31"/>
    </row>
    <row r="565" spans="1:3" ht="14.25" x14ac:dyDescent="0.2">
      <c r="A565" s="31" t="s">
        <v>770</v>
      </c>
      <c r="B565" s="31" t="s">
        <v>771</v>
      </c>
      <c r="C565" s="31"/>
    </row>
    <row r="566" spans="1:3" ht="25.5" x14ac:dyDescent="0.2">
      <c r="A566" s="31" t="s">
        <v>1288</v>
      </c>
      <c r="B566" s="31" t="s">
        <v>1289</v>
      </c>
      <c r="C566" s="31"/>
    </row>
    <row r="567" spans="1:3" ht="14.25" x14ac:dyDescent="0.2">
      <c r="A567" s="31" t="s">
        <v>1290</v>
      </c>
      <c r="B567" s="31" t="s">
        <v>1291</v>
      </c>
      <c r="C567" s="31"/>
    </row>
    <row r="568" spans="1:3" ht="14.25" x14ac:dyDescent="0.2">
      <c r="A568" s="31" t="s">
        <v>1292</v>
      </c>
      <c r="B568" s="31" t="s">
        <v>1293</v>
      </c>
      <c r="C568" s="31"/>
    </row>
    <row r="569" spans="1:3" ht="14.25" x14ac:dyDescent="0.2">
      <c r="A569" s="31" t="s">
        <v>1512</v>
      </c>
      <c r="B569" s="31" t="s">
        <v>1513</v>
      </c>
      <c r="C569" s="31"/>
    </row>
    <row r="570" spans="1:3" ht="14.25" x14ac:dyDescent="0.2">
      <c r="A570" s="31" t="s">
        <v>1294</v>
      </c>
      <c r="B570" s="31" t="s">
        <v>1295</v>
      </c>
      <c r="C570" s="31"/>
    </row>
    <row r="571" spans="1:3" ht="25.5" x14ac:dyDescent="0.2">
      <c r="A571" s="31" t="s">
        <v>1296</v>
      </c>
      <c r="B571" s="31" t="s">
        <v>1297</v>
      </c>
      <c r="C571" s="31"/>
    </row>
    <row r="572" spans="1:3" ht="25.5" x14ac:dyDescent="0.2">
      <c r="A572" s="31" t="s">
        <v>1298</v>
      </c>
      <c r="B572" s="31" t="s">
        <v>1299</v>
      </c>
      <c r="C572" s="31"/>
    </row>
    <row r="573" spans="1:3" ht="14.25" x14ac:dyDescent="0.2">
      <c r="A573" s="31" t="s">
        <v>1300</v>
      </c>
      <c r="B573" s="31" t="s">
        <v>1301</v>
      </c>
      <c r="C573" s="31" t="s">
        <v>1301</v>
      </c>
    </row>
    <row r="574" spans="1:3" ht="25.5" x14ac:dyDescent="0.2">
      <c r="A574" s="31" t="s">
        <v>1300</v>
      </c>
      <c r="B574" s="31" t="s">
        <v>1514</v>
      </c>
      <c r="C574" s="31" t="s">
        <v>1514</v>
      </c>
    </row>
    <row r="575" spans="1:3" ht="14.25" x14ac:dyDescent="0.2">
      <c r="A575" s="31" t="s">
        <v>1302</v>
      </c>
      <c r="B575" s="31" t="s">
        <v>1303</v>
      </c>
      <c r="C575" s="31"/>
    </row>
    <row r="576" spans="1:3" ht="14.25" x14ac:dyDescent="0.2">
      <c r="A576" s="31" t="s">
        <v>1304</v>
      </c>
      <c r="B576" s="31" t="s">
        <v>1305</v>
      </c>
      <c r="C576" s="31"/>
    </row>
    <row r="577" spans="1:3" ht="14.25" x14ac:dyDescent="0.2">
      <c r="A577" s="31" t="s">
        <v>1306</v>
      </c>
      <c r="B577" s="31" t="s">
        <v>1307</v>
      </c>
      <c r="C577" s="31"/>
    </row>
    <row r="578" spans="1:3" ht="14.25" x14ac:dyDescent="0.2">
      <c r="A578" s="31" t="s">
        <v>1308</v>
      </c>
      <c r="B578" s="31" t="s">
        <v>1309</v>
      </c>
      <c r="C578" s="31"/>
    </row>
    <row r="579" spans="1:3" ht="14.25" x14ac:dyDescent="0.2">
      <c r="A579" s="31" t="s">
        <v>1310</v>
      </c>
      <c r="B579" s="31" t="s">
        <v>1311</v>
      </c>
      <c r="C579" s="31"/>
    </row>
    <row r="580" spans="1:3" ht="14.25" x14ac:dyDescent="0.2">
      <c r="A580" s="31" t="s">
        <v>1312</v>
      </c>
      <c r="B580" s="31" t="s">
        <v>1313</v>
      </c>
      <c r="C580" s="31"/>
    </row>
    <row r="581" spans="1:3" ht="25.5" x14ac:dyDescent="0.2">
      <c r="A581" s="31" t="s">
        <v>1314</v>
      </c>
      <c r="B581" s="31" t="s">
        <v>1315</v>
      </c>
      <c r="C581" s="31"/>
    </row>
    <row r="582" spans="1:3" ht="25.5" x14ac:dyDescent="0.2">
      <c r="A582" s="31" t="s">
        <v>1316</v>
      </c>
      <c r="B582" s="31" t="s">
        <v>1317</v>
      </c>
      <c r="C582" s="31"/>
    </row>
    <row r="583" spans="1:3" ht="14.25" x14ac:dyDescent="0.2">
      <c r="A583" s="31" t="s">
        <v>1318</v>
      </c>
      <c r="B583" s="31" t="s">
        <v>1319</v>
      </c>
      <c r="C583" s="31"/>
    </row>
    <row r="584" spans="1:3" ht="14.25" x14ac:dyDescent="0.2">
      <c r="A584" s="31" t="s">
        <v>1320</v>
      </c>
      <c r="B584" s="31" t="s">
        <v>1321</v>
      </c>
      <c r="C584" s="31"/>
    </row>
    <row r="585" spans="1:3" ht="38.25" x14ac:dyDescent="0.2">
      <c r="A585" s="31" t="s">
        <v>1322</v>
      </c>
      <c r="B585" s="31" t="s">
        <v>1515</v>
      </c>
      <c r="C585" s="31"/>
    </row>
    <row r="586" spans="1:3" ht="14.25" x14ac:dyDescent="0.2">
      <c r="A586" s="31" t="s">
        <v>1323</v>
      </c>
      <c r="B586" s="31" t="s">
        <v>1324</v>
      </c>
      <c r="C586" s="31"/>
    </row>
    <row r="587" spans="1:3" ht="25.5" x14ac:dyDescent="0.2">
      <c r="A587" s="31" t="s">
        <v>1325</v>
      </c>
      <c r="B587" s="31" t="s">
        <v>1326</v>
      </c>
      <c r="C587" s="31"/>
    </row>
    <row r="588" spans="1:3" ht="25.5" x14ac:dyDescent="0.2">
      <c r="A588" s="31" t="s">
        <v>1327</v>
      </c>
      <c r="B588" s="31" t="s">
        <v>1328</v>
      </c>
      <c r="C588" s="31"/>
    </row>
    <row r="589" spans="1:3" ht="25.5" x14ac:dyDescent="0.2">
      <c r="A589" s="31" t="s">
        <v>772</v>
      </c>
      <c r="B589" s="31" t="s">
        <v>773</v>
      </c>
      <c r="C589" s="31"/>
    </row>
    <row r="590" spans="1:3" ht="14.25" x14ac:dyDescent="0.2">
      <c r="A590" s="31" t="s">
        <v>774</v>
      </c>
      <c r="B590" s="31" t="s">
        <v>775</v>
      </c>
      <c r="C590" s="31"/>
    </row>
    <row r="591" spans="1:3" ht="14.25" x14ac:dyDescent="0.2">
      <c r="A591" s="31" t="s">
        <v>776</v>
      </c>
      <c r="B591" s="31" t="s">
        <v>777</v>
      </c>
      <c r="C591" s="31"/>
    </row>
    <row r="592" spans="1:3" ht="25.5" x14ac:dyDescent="0.2">
      <c r="A592" s="31" t="s">
        <v>778</v>
      </c>
      <c r="B592" s="31" t="s">
        <v>779</v>
      </c>
      <c r="C592" s="31"/>
    </row>
    <row r="593" spans="1:3" ht="38.25" x14ac:dyDescent="0.2">
      <c r="A593" s="31" t="s">
        <v>780</v>
      </c>
      <c r="B593" s="31" t="s">
        <v>781</v>
      </c>
      <c r="C593" s="31"/>
    </row>
    <row r="594" spans="1:3" ht="25.5" x14ac:dyDescent="0.2">
      <c r="A594" s="31" t="s">
        <v>782</v>
      </c>
      <c r="B594" s="31" t="s">
        <v>783</v>
      </c>
      <c r="C594" s="31"/>
    </row>
    <row r="595" spans="1:3" ht="25.5" x14ac:dyDescent="0.2">
      <c r="A595" s="31" t="s">
        <v>784</v>
      </c>
      <c r="B595" s="31" t="s">
        <v>785</v>
      </c>
      <c r="C595" s="31"/>
    </row>
    <row r="596" spans="1:3" ht="25.5" x14ac:dyDescent="0.2">
      <c r="A596" s="31" t="s">
        <v>786</v>
      </c>
      <c r="B596" s="31" t="s">
        <v>787</v>
      </c>
      <c r="C596" s="31"/>
    </row>
    <row r="597" spans="1:3" ht="14.25" x14ac:dyDescent="0.2">
      <c r="A597" s="31" t="s">
        <v>788</v>
      </c>
      <c r="B597" s="31" t="s">
        <v>789</v>
      </c>
      <c r="C597" s="31"/>
    </row>
    <row r="598" spans="1:3" ht="14.25" x14ac:dyDescent="0.2">
      <c r="A598" s="31" t="s">
        <v>790</v>
      </c>
      <c r="B598" s="31" t="s">
        <v>791</v>
      </c>
      <c r="C598" s="31"/>
    </row>
    <row r="599" spans="1:3" ht="14.25" x14ac:dyDescent="0.2">
      <c r="A599" s="31" t="s">
        <v>792</v>
      </c>
      <c r="B599" s="31" t="s">
        <v>793</v>
      </c>
      <c r="C599" s="31"/>
    </row>
    <row r="600" spans="1:3" ht="14.25" x14ac:dyDescent="0.2">
      <c r="A600" s="31" t="s">
        <v>794</v>
      </c>
      <c r="B600" s="31" t="s">
        <v>795</v>
      </c>
      <c r="C600" s="31"/>
    </row>
    <row r="601" spans="1:3" ht="25.5" x14ac:dyDescent="0.2">
      <c r="A601" s="31" t="s">
        <v>796</v>
      </c>
      <c r="B601" s="31" t="s">
        <v>797</v>
      </c>
      <c r="C601" s="31"/>
    </row>
    <row r="602" spans="1:3" ht="14.25" x14ac:dyDescent="0.2">
      <c r="A602" s="31" t="s">
        <v>798</v>
      </c>
      <c r="B602" s="31" t="s">
        <v>799</v>
      </c>
      <c r="C602" s="31"/>
    </row>
    <row r="603" spans="1:3" ht="14.25" x14ac:dyDescent="0.2">
      <c r="A603" s="31" t="s">
        <v>800</v>
      </c>
      <c r="B603" s="31" t="s">
        <v>801</v>
      </c>
      <c r="C603" s="31"/>
    </row>
    <row r="604" spans="1:3" ht="25.5" x14ac:dyDescent="0.2">
      <c r="A604" s="31" t="s">
        <v>802</v>
      </c>
      <c r="B604" s="31" t="s">
        <v>803</v>
      </c>
      <c r="C604" s="31"/>
    </row>
    <row r="605" spans="1:3" ht="14.25" x14ac:dyDescent="0.2">
      <c r="A605" s="31" t="s">
        <v>804</v>
      </c>
      <c r="B605" s="31" t="s">
        <v>805</v>
      </c>
      <c r="C605" s="31"/>
    </row>
    <row r="606" spans="1:3" ht="25.5" x14ac:dyDescent="0.2">
      <c r="A606" s="31" t="s">
        <v>806</v>
      </c>
      <c r="B606" s="31" t="s">
        <v>807</v>
      </c>
      <c r="C606" s="31"/>
    </row>
    <row r="607" spans="1:3" ht="25.5" x14ac:dyDescent="0.2">
      <c r="A607" s="31" t="s">
        <v>808</v>
      </c>
      <c r="B607" s="31" t="s">
        <v>809</v>
      </c>
      <c r="C607" s="31"/>
    </row>
    <row r="608" spans="1:3" ht="14.25" x14ac:dyDescent="0.2">
      <c r="A608" s="31" t="s">
        <v>810</v>
      </c>
      <c r="B608" s="31" t="s">
        <v>811</v>
      </c>
      <c r="C608" s="31"/>
    </row>
    <row r="609" spans="1:3" ht="14.25" x14ac:dyDescent="0.2">
      <c r="A609" s="31" t="s">
        <v>1329</v>
      </c>
      <c r="B609" s="31" t="s">
        <v>1330</v>
      </c>
      <c r="C609" s="31"/>
    </row>
    <row r="610" spans="1:3" ht="25.5" x14ac:dyDescent="0.2">
      <c r="A610" s="31" t="s">
        <v>1331</v>
      </c>
      <c r="B610" s="31" t="s">
        <v>1332</v>
      </c>
      <c r="C610" s="31"/>
    </row>
    <row r="611" spans="1:3" ht="38.25" x14ac:dyDescent="0.2">
      <c r="A611" s="31" t="s">
        <v>1333</v>
      </c>
      <c r="B611" s="31" t="s">
        <v>1334</v>
      </c>
      <c r="C611" s="31"/>
    </row>
    <row r="612" spans="1:3" ht="14.25" x14ac:dyDescent="0.2">
      <c r="A612" s="31" t="s">
        <v>1335</v>
      </c>
      <c r="B612" s="31" t="s">
        <v>1336</v>
      </c>
      <c r="C612" s="31"/>
    </row>
    <row r="613" spans="1:3" ht="14.25" x14ac:dyDescent="0.2">
      <c r="A613" s="31" t="s">
        <v>1337</v>
      </c>
      <c r="B613" s="31" t="s">
        <v>1338</v>
      </c>
      <c r="C613" s="31"/>
    </row>
    <row r="614" spans="1:3" ht="25.5" x14ac:dyDescent="0.2">
      <c r="A614" s="31" t="s">
        <v>1339</v>
      </c>
      <c r="B614" s="31" t="s">
        <v>1340</v>
      </c>
      <c r="C614" s="31"/>
    </row>
    <row r="615" spans="1:3" ht="14.25" x14ac:dyDescent="0.2">
      <c r="A615" s="31" t="s">
        <v>1341</v>
      </c>
      <c r="B615" s="31" t="s">
        <v>1342</v>
      </c>
      <c r="C615" s="31"/>
    </row>
    <row r="616" spans="1:3" ht="14.25" x14ac:dyDescent="0.2">
      <c r="A616" s="31" t="s">
        <v>1343</v>
      </c>
      <c r="B616" s="31" t="s">
        <v>1344</v>
      </c>
      <c r="C616" s="31"/>
    </row>
    <row r="617" spans="1:3" ht="14.25" x14ac:dyDescent="0.2">
      <c r="A617" s="31" t="s">
        <v>812</v>
      </c>
      <c r="B617" s="31" t="s">
        <v>813</v>
      </c>
      <c r="C617" s="31"/>
    </row>
    <row r="618" spans="1:3" ht="25.5" x14ac:dyDescent="0.2">
      <c r="A618" s="31" t="s">
        <v>1345</v>
      </c>
      <c r="B618" s="31" t="s">
        <v>1346</v>
      </c>
      <c r="C618" s="31"/>
    </row>
    <row r="619" spans="1:3" ht="14.25" x14ac:dyDescent="0.2">
      <c r="A619" s="31" t="s">
        <v>1347</v>
      </c>
      <c r="B619" s="31" t="s">
        <v>1348</v>
      </c>
      <c r="C619" s="31" t="s">
        <v>1348</v>
      </c>
    </row>
    <row r="620" spans="1:3" ht="25.5" x14ac:dyDescent="0.2">
      <c r="A620" s="31" t="s">
        <v>1347</v>
      </c>
      <c r="B620" s="31" t="s">
        <v>1516</v>
      </c>
      <c r="C620" s="31" t="s">
        <v>1516</v>
      </c>
    </row>
  </sheetData>
  <conditionalFormatting sqref="A1:A62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Инструкция</vt:lpstr>
      <vt:lpstr>Ф1.1 Предложения КЦП профессии</vt:lpstr>
      <vt:lpstr>Ф1.2 Предложения КЦП спец-ти</vt:lpstr>
      <vt:lpstr>Ф2 Критерии </vt:lpstr>
      <vt:lpstr>С1 не редактировать</vt:lpstr>
      <vt:lpstr>С2 не редактировать</vt:lpstr>
      <vt:lpstr>С3 не редактировать</vt:lpstr>
      <vt:lpstr>С4 не редактировать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2024-08-13T10:10:05Z</dcterms:modified>
</cp:coreProperties>
</file>