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440" windowHeight="11670"/>
  </bookViews>
  <sheets>
    <sheet name="592" sheetId="3" r:id="rId1"/>
    <sheet name="618" sheetId="5" r:id="rId2"/>
    <sheet name="596" sheetId="4" r:id="rId3"/>
    <sheet name="591" sheetId="2" r:id="rId4"/>
    <sheet name="3 кв.2019" sheetId="6" r:id="rId5"/>
  </sheets>
  <definedNames>
    <definedName name="_xlnm._FilterDatabase" localSheetId="3" hidden="1">'591'!$A$3:$D$3</definedName>
    <definedName name="_xlnm._FilterDatabase" localSheetId="0" hidden="1">'592'!$A$3:$D$3</definedName>
    <definedName name="_xlnm._FilterDatabase" localSheetId="2" hidden="1">'596'!$A$3:$D$3</definedName>
    <definedName name="_xlnm._FilterDatabase" localSheetId="1" hidden="1">'618'!$A$3:$D$3</definedName>
    <definedName name="C_1" localSheetId="3">'591'!#REF!</definedName>
    <definedName name="C_1" localSheetId="0">'592'!#REF!</definedName>
    <definedName name="C_1" localSheetId="2">'596'!#REF!</definedName>
    <definedName name="C_1" localSheetId="1">'618'!#REF!</definedName>
    <definedName name="C_1">#REF!</definedName>
    <definedName name="C_2" localSheetId="3">'591'!#REF!</definedName>
    <definedName name="C_2" localSheetId="0">'592'!#REF!</definedName>
    <definedName name="C_2" localSheetId="2">'596'!#REF!</definedName>
    <definedName name="C_2" localSheetId="1">'618'!#REF!</definedName>
    <definedName name="C_2">#REF!</definedName>
    <definedName name="C_3" localSheetId="3">'591'!#REF!</definedName>
    <definedName name="C_3" localSheetId="0">'592'!#REF!</definedName>
    <definedName name="C_3" localSheetId="2">'596'!#REF!</definedName>
    <definedName name="C_3" localSheetId="1">'618'!#REF!</definedName>
    <definedName name="C_3">#REF!</definedName>
    <definedName name="C_4" localSheetId="3">'591'!#REF!</definedName>
    <definedName name="C_4" localSheetId="0">'592'!#REF!</definedName>
    <definedName name="C_4" localSheetId="2">'596'!#REF!</definedName>
    <definedName name="C_4" localSheetId="1">'618'!#REF!</definedName>
    <definedName name="C_4">#REF!</definedName>
    <definedName name="date" localSheetId="3">'591'!$D$1</definedName>
    <definedName name="date" localSheetId="0">'592'!$D$1</definedName>
    <definedName name="date" localSheetId="2">'596'!$D$1</definedName>
    <definedName name="date" localSheetId="1">'618'!$D$1</definedName>
    <definedName name="date">#REF!</definedName>
    <definedName name="str" localSheetId="3">'591'!#REF!</definedName>
    <definedName name="str" localSheetId="0">'592'!#REF!</definedName>
    <definedName name="str" localSheetId="2">'596'!#REF!</definedName>
    <definedName name="str" localSheetId="1">'618'!#REF!</definedName>
    <definedName name="str">#REF!</definedName>
    <definedName name="STR.1">'618'!$4:$4</definedName>
    <definedName name="STR.10">'618'!$13:$13</definedName>
    <definedName name="STR.11">'618'!$14:$14</definedName>
    <definedName name="STR.12">'596'!$15:$15</definedName>
    <definedName name="STR.13">'596'!$16:$16</definedName>
    <definedName name="STR.14">'596'!$17:$17</definedName>
    <definedName name="STR.15">'596'!$18:$18</definedName>
    <definedName name="STR.16">'596'!$19:$19</definedName>
    <definedName name="STR.17">'596'!$20:$20</definedName>
    <definedName name="STR.18">'596'!$21:$21</definedName>
    <definedName name="STR.19">'596'!$22:$22</definedName>
    <definedName name="STR.2">'618'!$5:$5</definedName>
    <definedName name="STR.20">'596'!$23:$23</definedName>
    <definedName name="STR.21">'596'!$24:$24</definedName>
    <definedName name="STR.22">'596'!$25:$25</definedName>
    <definedName name="STR.23">'596'!$26:$26</definedName>
    <definedName name="STR.24">'596'!$27:$27</definedName>
    <definedName name="STR.25">'596'!$28:$28</definedName>
    <definedName name="STR.26">'596'!$29:$29</definedName>
    <definedName name="STR.27">'596'!$30:$30</definedName>
    <definedName name="STR.28">'596'!$31:$31</definedName>
    <definedName name="STR.29">'596'!$32:$32</definedName>
    <definedName name="STR.3">'618'!$6:$6</definedName>
    <definedName name="STR.30">'596'!$33:$33</definedName>
    <definedName name="STR.31">'596'!$34:$34</definedName>
    <definedName name="STR.32">'596'!$35:$35</definedName>
    <definedName name="STR.33">'596'!$36:$36</definedName>
    <definedName name="STR.34">'596'!$37:$37</definedName>
    <definedName name="STR.35">'596'!$38:$38</definedName>
    <definedName name="STR.36">'596'!$39:$39</definedName>
    <definedName name="STR.37">'596'!$40:$40</definedName>
    <definedName name="STR.38">'596'!$41:$41</definedName>
    <definedName name="STR.39">'596'!$42:$42</definedName>
    <definedName name="STR.4">'618'!$7:$7</definedName>
    <definedName name="STR.40">'596'!$43:$43</definedName>
    <definedName name="STR.41">'596'!$44:$44</definedName>
    <definedName name="STR.42">'596'!$45:$45</definedName>
    <definedName name="STR.43">'596'!$46:$46</definedName>
    <definedName name="STR.44">'596'!$47:$47</definedName>
    <definedName name="STR.45">'596'!$48:$48</definedName>
    <definedName name="STR.46">'596'!$49:$49</definedName>
    <definedName name="STR.47">'596'!$50:$50</definedName>
    <definedName name="STR.48">'596'!$51:$51</definedName>
    <definedName name="STR.49">'596'!$52:$52</definedName>
    <definedName name="STR.5">'618'!$8:$8</definedName>
    <definedName name="STR.50">'596'!$53:$53</definedName>
    <definedName name="STR.51">'596'!$54:$54</definedName>
    <definedName name="STR.52">'596'!$55:$55</definedName>
    <definedName name="STR.53">'596'!$56:$56</definedName>
    <definedName name="STR.54">'596'!$57:$57</definedName>
    <definedName name="STR.55">'596'!$58:$58</definedName>
    <definedName name="STR.56">'596'!$59:$59</definedName>
    <definedName name="STR.57">'596'!$60:$60</definedName>
    <definedName name="STR.58">'596'!$61:$61</definedName>
    <definedName name="STR.59">'596'!$62:$62</definedName>
    <definedName name="STR.6">'618'!$9:$9</definedName>
    <definedName name="STR.60">'596'!$63:$63</definedName>
    <definedName name="STR.61">'596'!$64:$64</definedName>
    <definedName name="STR.62">'596'!$65:$65</definedName>
    <definedName name="STR.63">'596'!$66:$66</definedName>
    <definedName name="STR.64">'596'!$67:$67</definedName>
    <definedName name="STR.65">'591'!$68:$68</definedName>
    <definedName name="STR.66">'591'!$69:$69</definedName>
    <definedName name="STR.67">'591'!$70:$70</definedName>
    <definedName name="STR.68">'591'!$71:$71</definedName>
    <definedName name="STR.69">'591'!$72:$72</definedName>
    <definedName name="STR.7">'618'!$10:$10</definedName>
    <definedName name="STR.70">'591'!$73:$73</definedName>
    <definedName name="STR.71">'591'!$74:$74</definedName>
    <definedName name="STR.72">'591'!$75:$75</definedName>
    <definedName name="STR.8">'618'!$11:$11</definedName>
    <definedName name="STR.9">'618'!$12:$12</definedName>
  </definedNames>
  <calcPr calcId="162913"/>
</workbook>
</file>

<file path=xl/calcChain.xml><?xml version="1.0" encoding="utf-8"?>
<calcChain xmlns="http://schemas.openxmlformats.org/spreadsheetml/2006/main">
  <c r="C14" i="5" l="1"/>
  <c r="C13" i="5"/>
  <c r="D6" i="6" l="1"/>
  <c r="D5" i="6"/>
  <c r="D4" i="6"/>
  <c r="D3" i="6"/>
  <c r="D7" i="6" l="1"/>
</calcChain>
</file>

<file path=xl/sharedStrings.xml><?xml version="1.0" encoding="utf-8"?>
<sst xmlns="http://schemas.openxmlformats.org/spreadsheetml/2006/main" count="235" uniqueCount="123">
  <si>
    <t>№ п/п</t>
  </si>
  <si>
    <t>Медицинская организация</t>
  </si>
  <si>
    <t>Процент удовлетворенности услугами, оказанными в медицинских организацих Свердловской области</t>
  </si>
  <si>
    <t>Место в рейтинге</t>
  </si>
  <si>
    <t>30.09.2019</t>
  </si>
  <si>
    <t>ГАУЗ СО «Верхнепышминская центральная городская больница имени П.Д. Бородина»</t>
  </si>
  <si>
    <t>ГАУЗ СО «Городская больница г.Асбест»</t>
  </si>
  <si>
    <t>ГАУЗ СО «Городская больница город Каменск-Уральский»</t>
  </si>
  <si>
    <t>ГАУЗ СО «Краснотурьинская городская больница»</t>
  </si>
  <si>
    <t>ГАУЗ СО «Областная детская клиническая больница»</t>
  </si>
  <si>
    <t>ГАУЗ СО «Областная наркологическая больница»</t>
  </si>
  <si>
    <t>ГАУЗ СО «Областная специализированная больница медицинской реабилитации «Липовка»</t>
  </si>
  <si>
    <t>ГАУЗ СО «Областной специализированный центр медицинской реабилитации «Озеро Чусовское»</t>
  </si>
  <si>
    <t>ГАУЗ СО «Свердловский областной онкологический диспансер»</t>
  </si>
  <si>
    <t>ГАУЗ СО «Сухоложская районная больница»</t>
  </si>
  <si>
    <t>ГБУЗ СО «Артинская центральная районная больница»</t>
  </si>
  <si>
    <t>ГБУЗ СО «Ачитская центральная районная больница»</t>
  </si>
  <si>
    <t>ГБУЗ СО «Байкаловская центральная районная больница»</t>
  </si>
  <si>
    <t>ГБУЗ СО «Волчанская городская больница»</t>
  </si>
  <si>
    <t>ГБУЗ СО «Городская больница  № 4 город Нижний Тагил»</t>
  </si>
  <si>
    <t>ГБУЗ СО «Городская больница город Верхний Тагил»</t>
  </si>
  <si>
    <t>ГБУЗ СО «Городская инфекционная больница город Нижний Тагил»</t>
  </si>
  <si>
    <t>ГБУЗ СО «Демидовская городская больница»</t>
  </si>
  <si>
    <t>ГБУЗ СО «Детская городская больница город Каменск-Уральский»</t>
  </si>
  <si>
    <t>ГБУЗ СО «Каменская центральная районная больница»</t>
  </si>
  <si>
    <t>ГБУЗ СО «Камышловская центральная районная больница»</t>
  </si>
  <si>
    <t>ГБУЗ СО «Карпинская центральная городская больница»</t>
  </si>
  <si>
    <t>ГБУЗ СО «Красноуральская городская больница»</t>
  </si>
  <si>
    <t>ГБУЗ СО «НПЦ СВМП «Уральский институт кардиологии»</t>
  </si>
  <si>
    <t>ГБУЗ СО «Нижнесалдинская центральная городская больница»</t>
  </si>
  <si>
    <t>ГБУЗ СО «Нижнесергинская центральная районная больница»</t>
  </si>
  <si>
    <t>ГБУЗ СО «Психиатрическая больница № 7»</t>
  </si>
  <si>
    <t>ГБУЗ СО «Свердловская областная больница № 2»</t>
  </si>
  <si>
    <t>ГБУЗ СО «Свердловский областной клинический психоневрологический госпиталь для ветеранов войн»</t>
  </si>
  <si>
    <t>ГБУЗ СО «Тавдинская центральная районная больница»</t>
  </si>
  <si>
    <t>ГБУЗ СО «УРНИИДВиИ»</t>
  </si>
  <si>
    <t>ГБУЗ СО «Центральная городская больница город Верхняя Тура»</t>
  </si>
  <si>
    <t>ГБУЗ СО «Центральная городская больница город Кушва»</t>
  </si>
  <si>
    <t>ГБУЗ СО ЦСВМП  УИТО им. В.Д.Чаклина</t>
  </si>
  <si>
    <t>ГБУЗ  СО «Североуральская центральная городская больница»</t>
  </si>
  <si>
    <t>МАУ «Детская городская клиническая больница № 9» г.Екатеринбург</t>
  </si>
  <si>
    <t>МАУ «Центральная городская клиническая больница № 23»</t>
  </si>
  <si>
    <t>МАУЗ  «Городская клиническая больница № 40» г.Екатеринбург</t>
  </si>
  <si>
    <t>МБУ «Детская городская клиническая больница № 11» г.Екатеринбург</t>
  </si>
  <si>
    <t>МБУ «Центральная городская больница № 7»</t>
  </si>
  <si>
    <t>МБУ «Центральная городская клиническая больница № 6»</t>
  </si>
  <si>
    <t>ГБУЗ СО  «Свердловская областная клиническая психиатрическая больница»</t>
  </si>
  <si>
    <t>ГБУЗ СО «Артемовская центральная районная больница»</t>
  </si>
  <si>
    <t>ГБУЗ СО «Детская городская больница город Нижний Тагил»</t>
  </si>
  <si>
    <t>ГБУЗ СО «Противотуберкулезный диспансер № 3»</t>
  </si>
  <si>
    <t>ГБУЗ СО «Серовская городская больница</t>
  </si>
  <si>
    <t>ГАУЗ СО «Белоярская центральная районная больница»</t>
  </si>
  <si>
    <t>ГАУЗ СО «Многопрофильный клинический медицинский центр «Бонум»</t>
  </si>
  <si>
    <t>ГБУЗ СО «Ревдинская городская больница»</t>
  </si>
  <si>
    <t>ГБУЗ СО «Свердловская областная клиническая больница № 1»</t>
  </si>
  <si>
    <t>ГАМУ СО «Областной специализированный центр  медицинской реабилитации «Санаторий «Руш»</t>
  </si>
  <si>
    <t>ГБУЗ СО «Арамильская городская больница»</t>
  </si>
  <si>
    <t>ГБУЗ СО «Верхнесалдинская центральная городская больница»</t>
  </si>
  <si>
    <t>ГБУЗ СО «Туринская центральная районная больница имени О.Д. Зубова»</t>
  </si>
  <si>
    <t>МБУ «Городская клиническая больница № 14» г.Екатеринбург</t>
  </si>
  <si>
    <t>ГБУЗ СО «Городская больница № 1 город Нижний Тагил»</t>
  </si>
  <si>
    <t>ГБУЗ СО «Городская больница город Первоуральск»</t>
  </si>
  <si>
    <t>ГБУЗ СО «Березовская центральная городская больница»</t>
  </si>
  <si>
    <t>ГБУЗ СО «Качканарская центральная городская больница»</t>
  </si>
  <si>
    <t>ГБУЗ СО «Красноуфимская районная больница»</t>
  </si>
  <si>
    <t>ГАУЗ СО «Талицкая центральная районная больница»</t>
  </si>
  <si>
    <t>ГБУЗ СО «Полевская центральная городская больница»</t>
  </si>
  <si>
    <t>ГБУЗ СО «Психиатрическая больница № 3», г.Екатеринбург</t>
  </si>
  <si>
    <t>ГБУЗ СО «Психиатрическая больница № 6», г.Екатеринбург</t>
  </si>
  <si>
    <t>ГАУЗ СО «Сысертская центральная районная больница»</t>
  </si>
  <si>
    <t>ГБУЗ СО «Противотуберкулезный диспансер № 2»</t>
  </si>
  <si>
    <t>ГАУЗ СО «Режевская центральная районная больница»</t>
  </si>
  <si>
    <t>ГБУЗ СО «Ивдельская центральная районная больница»</t>
  </si>
  <si>
    <t>ГБУЗ СО «Малышевская городская больница»</t>
  </si>
  <si>
    <t>ГБУЗ СО «Рефтинская городская больница»</t>
  </si>
  <si>
    <t>ИТОГО</t>
  </si>
  <si>
    <t>среднее значение</t>
  </si>
  <si>
    <t>МБУ «Детская городская больница № 8» г.Екатеринбург</t>
  </si>
  <si>
    <t>ГБУЗ СО «Городская поликлиника № 3 город Нижний Тагил»</t>
  </si>
  <si>
    <t>ГБУЗ СО «Городская поликлиника № 4 город Нижний Тагил»</t>
  </si>
  <si>
    <t>ГБУЗ СО «Богдановичская центральная районная больница»</t>
  </si>
  <si>
    <t>ГБУЗ СО «Верх-Нейвинская городская поликлиника»</t>
  </si>
  <si>
    <t>ГАУЗ СО «Верхнепышминская стоматологическая поликлиника»</t>
  </si>
  <si>
    <t>ГАУЗ СО «Качканарская стоматологическая поликлиника»</t>
  </si>
  <si>
    <t>ГАУЗ СО «Краснотурьинская стоматологическая поликлиника»</t>
  </si>
  <si>
    <t>ГАУЗ СО «Невьянская стоматологическая поликлиника»</t>
  </si>
  <si>
    <t>ГАУЗ СО «Нижнетуринская городская стоматологическая поликлиника»</t>
  </si>
  <si>
    <t>ГАУЗ СО «Ревдинская стоматологическая поликлиника»</t>
  </si>
  <si>
    <t>ГАУЗ СО «Свердловская областная стоматологическая поликлиника»</t>
  </si>
  <si>
    <t>ГАУЗ СО «Серовская городская стоматологическая поликлиника»</t>
  </si>
  <si>
    <t>ГАУЗ СО «Стоматологическая поликлиника  город Асбест»</t>
  </si>
  <si>
    <t>ГАУЗ СО «Сухоложская стоматологическая поликлиника»</t>
  </si>
  <si>
    <t>ГАУЗ СО «Тавдинская стоматологическая поликлиника»</t>
  </si>
  <si>
    <t>ГАУЗ СО «Талицкая стоматологическая поликлиника»</t>
  </si>
  <si>
    <t>ГБУЗ СО «Стоматологическая поликлиника город Каменск-Уральский»</t>
  </si>
  <si>
    <t>ГАМУ СО «Стоматологическая поликлиника город Первоуральск»</t>
  </si>
  <si>
    <t>ГАУЗ СО "Стоматологическая поликлиника г.Нижний Тагил"</t>
  </si>
  <si>
    <t>ГАУЗ СО «Березовская стоматологическая поликлиника»</t>
  </si>
  <si>
    <t>ГАУЗ СО «Кушвинская стоматологическая поликлиника»</t>
  </si>
  <si>
    <t>ГАУЗ СО «Полевская стоматологическая поликлиника»</t>
  </si>
  <si>
    <t>ГАУЗ СО «Красноуральская стоматологическая поликлиника»</t>
  </si>
  <si>
    <t>ГАУЗ СО «Алапаевская стоматологическая поликлиника»</t>
  </si>
  <si>
    <t>ГБУЗ СО «Ирбитская центральная городская больница»</t>
  </si>
  <si>
    <t>ГАУЗ СО «Ирбитская стоматологическая поликлиника»</t>
  </si>
  <si>
    <t>ГАУЗ СО «Режевская стоматологическая поликлиника»</t>
  </si>
  <si>
    <t>ГАУЗ СО «Богдановичская стоматологическая поликлиника»</t>
  </si>
  <si>
    <t>ГАУЗ СО «Верхнесалдинская стоматологическая поликлиника»</t>
  </si>
  <si>
    <t>ГАУЗ СО «Красноуфимская стоматологическая поликлиника»</t>
  </si>
  <si>
    <t>ГБУЗ СО «Врачебно-физкультурный диспансер город Нижний Тагил»</t>
  </si>
  <si>
    <t>МБУ «Городская больница № 36 «Травматологическая» г.Екатеринбург</t>
  </si>
  <si>
    <t>ГБУЗ СО «Свердловский областной кожно-венерологический диспансер»</t>
  </si>
  <si>
    <t>Форма отчета</t>
  </si>
  <si>
    <t>Медицинская помощь</t>
  </si>
  <si>
    <t>поликлиника</t>
  </si>
  <si>
    <t>стоматология</t>
  </si>
  <si>
    <t>стационар</t>
  </si>
  <si>
    <t>консультативно-диагностическая помощь</t>
  </si>
  <si>
    <t>Среднее значение</t>
  </si>
  <si>
    <r>
      <t xml:space="preserve"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</t>
    </r>
    <r>
      <rPr>
        <b/>
        <sz val="12"/>
        <color indexed="49"/>
        <rFont val="Liberation Serif"/>
        <family val="1"/>
        <charset val="204"/>
      </rPr>
      <t>в 3 квартале 2019 года</t>
    </r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</si>
  <si>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(КОНСУЛЬТАТИВНО-ДИАГНОСТИЧЕСКАЯ ПОМОЩЬ)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</si>
  <si>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(СТОМАТОЛОГИЯ)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</si>
  <si>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(ПОЛИКЛИНИКА)</t>
  </si>
  <si>
    <t xml:space="preserve"> 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(КРУГЛОСУТОЧНЫЙ СТАЦИОНАР)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</si>
</sst>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49"/>
      <name val="Liberation Serif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">
    <xf numFmtId="0" fontId="0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3" fillId="7" borderId="9" applyNumberFormat="0" applyAlignment="0" applyProtection="0"/>
    <xf numFmtId="0" fontId="18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2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1" fillId="15" borderId="2" xfId="0" applyFont="1" applyFill="1" applyBorder="1" applyAlignment="1">
      <alignment horizontal="center" vertical="center"/>
    </xf>
    <xf numFmtId="0" fontId="21" fillId="15" borderId="2" xfId="2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3" fillId="0" borderId="2" xfId="0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1" fillId="16" borderId="2" xfId="20" applyFont="1" applyFill="1" applyBorder="1" applyAlignment="1">
      <alignment horizontal="center" vertical="center" wrapText="1"/>
    </xf>
    <xf numFmtId="0" fontId="22" fillId="0" borderId="2" xfId="20" applyFont="1" applyBorder="1" applyAlignment="1">
      <alignment horizontal="center" vertical="center" wrapText="1"/>
    </xf>
    <xf numFmtId="0" fontId="22" fillId="0" borderId="2" xfId="20" applyFont="1" applyBorder="1" applyAlignment="1">
      <alignment vertical="center" wrapText="1"/>
    </xf>
    <xf numFmtId="2" fontId="22" fillId="0" borderId="2" xfId="2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1" fillId="0" borderId="0" xfId="20" applyFont="1" applyBorder="1" applyAlignment="1">
      <alignment horizontal="right" vertical="center" wrapText="1"/>
    </xf>
    <xf numFmtId="2" fontId="21" fillId="17" borderId="2" xfId="0" applyNumberFormat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1" fillId="0" borderId="1" xfId="20" applyFont="1" applyBorder="1" applyAlignment="1">
      <alignment horizontal="center" vertical="center" wrapText="1"/>
    </xf>
    <xf numFmtId="0" fontId="21" fillId="0" borderId="0" xfId="20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 2" xfId="16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2" defaultPivotStyle="PivotStyleLight16"/>
  <colors>
    <mruColors>
      <color rgb="FFFF3300"/>
      <color rgb="FFFF9900"/>
      <color rgb="FF00CC99"/>
      <color rgb="FFCC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CC99"/>
    <pageSetUpPr fitToPage="1"/>
  </sheetPr>
  <dimension ref="A1:D6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RowHeight="15" x14ac:dyDescent="0.2"/>
  <cols>
    <col min="1" max="1" width="7" style="13" bestFit="1" customWidth="1"/>
    <col min="2" max="2" width="89.28515625" style="13" bestFit="1" customWidth="1"/>
    <col min="3" max="3" width="31.28515625" style="13" bestFit="1" customWidth="1"/>
    <col min="4" max="4" width="17.7109375" style="13" customWidth="1"/>
    <col min="5" max="16384" width="9.140625" style="13"/>
  </cols>
  <sheetData>
    <row r="1" spans="1:4" x14ac:dyDescent="0.2">
      <c r="D1" s="14" t="s">
        <v>4</v>
      </c>
    </row>
    <row r="2" spans="1:4" ht="44.25" customHeight="1" x14ac:dyDescent="0.2">
      <c r="A2" s="27" t="s">
        <v>121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7</v>
      </c>
      <c r="C5" s="10">
        <v>100</v>
      </c>
      <c r="D5" s="10">
        <v>1</v>
      </c>
    </row>
    <row r="6" spans="1:4" x14ac:dyDescent="0.2">
      <c r="A6" s="5">
        <v>3</v>
      </c>
      <c r="B6" s="3" t="s">
        <v>15</v>
      </c>
      <c r="C6" s="10">
        <v>100</v>
      </c>
      <c r="D6" s="10">
        <v>1</v>
      </c>
    </row>
    <row r="7" spans="1:4" x14ac:dyDescent="0.2">
      <c r="A7" s="5">
        <v>4</v>
      </c>
      <c r="B7" s="3" t="s">
        <v>17</v>
      </c>
      <c r="C7" s="10">
        <v>100</v>
      </c>
      <c r="D7" s="10">
        <v>1</v>
      </c>
    </row>
    <row r="8" spans="1:4" x14ac:dyDescent="0.2">
      <c r="A8" s="5">
        <v>5</v>
      </c>
      <c r="B8" s="3" t="s">
        <v>57</v>
      </c>
      <c r="C8" s="10">
        <v>100</v>
      </c>
      <c r="D8" s="10">
        <v>1</v>
      </c>
    </row>
    <row r="9" spans="1:4" x14ac:dyDescent="0.2">
      <c r="A9" s="5">
        <v>6</v>
      </c>
      <c r="B9" s="3" t="s">
        <v>18</v>
      </c>
      <c r="C9" s="10">
        <v>100</v>
      </c>
      <c r="D9" s="10">
        <v>1</v>
      </c>
    </row>
    <row r="10" spans="1:4" x14ac:dyDescent="0.2">
      <c r="A10" s="5">
        <v>7</v>
      </c>
      <c r="B10" s="3" t="s">
        <v>19</v>
      </c>
      <c r="C10" s="10">
        <v>100</v>
      </c>
      <c r="D10" s="10">
        <v>1</v>
      </c>
    </row>
    <row r="11" spans="1:4" x14ac:dyDescent="0.2">
      <c r="A11" s="5">
        <v>8</v>
      </c>
      <c r="B11" s="3" t="s">
        <v>23</v>
      </c>
      <c r="C11" s="10">
        <v>100</v>
      </c>
      <c r="D11" s="10">
        <v>1</v>
      </c>
    </row>
    <row r="12" spans="1:4" x14ac:dyDescent="0.2">
      <c r="A12" s="5">
        <v>9</v>
      </c>
      <c r="B12" s="3" t="s">
        <v>26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29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35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39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44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50</v>
      </c>
      <c r="C17" s="10">
        <v>99</v>
      </c>
      <c r="D17" s="10">
        <v>2</v>
      </c>
    </row>
    <row r="18" spans="1:4" x14ac:dyDescent="0.2">
      <c r="A18" s="5">
        <v>15</v>
      </c>
      <c r="B18" s="3" t="s">
        <v>59</v>
      </c>
      <c r="C18" s="10">
        <v>99</v>
      </c>
      <c r="D18" s="10">
        <v>2</v>
      </c>
    </row>
    <row r="19" spans="1:4" x14ac:dyDescent="0.2">
      <c r="A19" s="5">
        <v>16</v>
      </c>
      <c r="B19" s="3" t="s">
        <v>43</v>
      </c>
      <c r="C19" s="10">
        <v>99</v>
      </c>
      <c r="D19" s="10">
        <v>2</v>
      </c>
    </row>
    <row r="20" spans="1:4" x14ac:dyDescent="0.2">
      <c r="A20" s="5">
        <v>17</v>
      </c>
      <c r="B20" s="3" t="s">
        <v>14</v>
      </c>
      <c r="C20" s="10">
        <v>98</v>
      </c>
      <c r="D20" s="10">
        <v>3</v>
      </c>
    </row>
    <row r="21" spans="1:4" x14ac:dyDescent="0.2">
      <c r="A21" s="5">
        <v>18</v>
      </c>
      <c r="B21" s="3" t="s">
        <v>16</v>
      </c>
      <c r="C21" s="10">
        <v>98</v>
      </c>
      <c r="D21" s="10">
        <v>3</v>
      </c>
    </row>
    <row r="22" spans="1:4" x14ac:dyDescent="0.2">
      <c r="A22" s="5">
        <v>19</v>
      </c>
      <c r="B22" s="3" t="s">
        <v>27</v>
      </c>
      <c r="C22" s="10">
        <v>98</v>
      </c>
      <c r="D22" s="10">
        <v>3</v>
      </c>
    </row>
    <row r="23" spans="1:4" x14ac:dyDescent="0.2">
      <c r="A23" s="5">
        <v>20</v>
      </c>
      <c r="B23" s="3" t="s">
        <v>64</v>
      </c>
      <c r="C23" s="10">
        <v>98</v>
      </c>
      <c r="D23" s="10">
        <v>3</v>
      </c>
    </row>
    <row r="24" spans="1:4" x14ac:dyDescent="0.2">
      <c r="A24" s="5">
        <v>21</v>
      </c>
      <c r="B24" s="3" t="s">
        <v>6</v>
      </c>
      <c r="C24" s="10">
        <v>97</v>
      </c>
      <c r="D24" s="10">
        <v>4</v>
      </c>
    </row>
    <row r="25" spans="1:4" x14ac:dyDescent="0.2">
      <c r="A25" s="5">
        <v>22</v>
      </c>
      <c r="B25" s="3" t="s">
        <v>58</v>
      </c>
      <c r="C25" s="10">
        <v>97</v>
      </c>
      <c r="D25" s="10">
        <v>4</v>
      </c>
    </row>
    <row r="26" spans="1:4" x14ac:dyDescent="0.2">
      <c r="A26" s="5">
        <v>23</v>
      </c>
      <c r="B26" s="3" t="s">
        <v>37</v>
      </c>
      <c r="C26" s="10">
        <v>97</v>
      </c>
      <c r="D26" s="10">
        <v>4</v>
      </c>
    </row>
    <row r="27" spans="1:4" x14ac:dyDescent="0.2">
      <c r="A27" s="5">
        <v>24</v>
      </c>
      <c r="B27" s="3" t="s">
        <v>41</v>
      </c>
      <c r="C27" s="10">
        <v>97</v>
      </c>
      <c r="D27" s="10">
        <v>4</v>
      </c>
    </row>
    <row r="28" spans="1:4" x14ac:dyDescent="0.2">
      <c r="A28" s="5">
        <v>25</v>
      </c>
      <c r="B28" s="3" t="s">
        <v>77</v>
      </c>
      <c r="C28" s="10">
        <v>97</v>
      </c>
      <c r="D28" s="10">
        <v>4</v>
      </c>
    </row>
    <row r="29" spans="1:4" x14ac:dyDescent="0.2">
      <c r="A29" s="5">
        <v>26</v>
      </c>
      <c r="B29" s="3" t="s">
        <v>8</v>
      </c>
      <c r="C29" s="10">
        <v>96</v>
      </c>
      <c r="D29" s="10">
        <v>5</v>
      </c>
    </row>
    <row r="30" spans="1:4" x14ac:dyDescent="0.2">
      <c r="A30" s="5">
        <v>27</v>
      </c>
      <c r="B30" s="3" t="s">
        <v>56</v>
      </c>
      <c r="C30" s="10">
        <v>96</v>
      </c>
      <c r="D30" s="10">
        <v>5</v>
      </c>
    </row>
    <row r="31" spans="1:4" x14ac:dyDescent="0.2">
      <c r="A31" s="5">
        <v>28</v>
      </c>
      <c r="B31" s="3" t="s">
        <v>61</v>
      </c>
      <c r="C31" s="10">
        <v>96</v>
      </c>
      <c r="D31" s="10">
        <v>5</v>
      </c>
    </row>
    <row r="32" spans="1:4" x14ac:dyDescent="0.2">
      <c r="A32" s="5">
        <v>29</v>
      </c>
      <c r="B32" s="3" t="s">
        <v>78</v>
      </c>
      <c r="C32" s="10">
        <v>96</v>
      </c>
      <c r="D32" s="10">
        <v>5</v>
      </c>
    </row>
    <row r="33" spans="1:4" x14ac:dyDescent="0.2">
      <c r="A33" s="5">
        <v>30</v>
      </c>
      <c r="B33" s="3" t="s">
        <v>24</v>
      </c>
      <c r="C33" s="10">
        <v>96</v>
      </c>
      <c r="D33" s="10">
        <v>5</v>
      </c>
    </row>
    <row r="34" spans="1:4" x14ac:dyDescent="0.2">
      <c r="A34" s="5">
        <v>31</v>
      </c>
      <c r="B34" s="3" t="s">
        <v>30</v>
      </c>
      <c r="C34" s="10">
        <v>96</v>
      </c>
      <c r="D34" s="10">
        <v>5</v>
      </c>
    </row>
    <row r="35" spans="1:4" x14ac:dyDescent="0.2">
      <c r="A35" s="5">
        <v>32</v>
      </c>
      <c r="B35" s="3" t="s">
        <v>48</v>
      </c>
      <c r="C35" s="10">
        <v>95</v>
      </c>
      <c r="D35" s="10">
        <v>6</v>
      </c>
    </row>
    <row r="36" spans="1:4" x14ac:dyDescent="0.2">
      <c r="A36" s="5">
        <v>33</v>
      </c>
      <c r="B36" s="3" t="s">
        <v>65</v>
      </c>
      <c r="C36" s="10">
        <v>94</v>
      </c>
      <c r="D36" s="10">
        <v>7</v>
      </c>
    </row>
    <row r="37" spans="1:4" x14ac:dyDescent="0.2">
      <c r="A37" s="5">
        <v>34</v>
      </c>
      <c r="B37" s="3" t="s">
        <v>47</v>
      </c>
      <c r="C37" s="10">
        <v>93</v>
      </c>
      <c r="D37" s="10">
        <v>8</v>
      </c>
    </row>
    <row r="38" spans="1:4" x14ac:dyDescent="0.2">
      <c r="A38" s="5">
        <v>35</v>
      </c>
      <c r="B38" s="3" t="s">
        <v>72</v>
      </c>
      <c r="C38" s="10">
        <v>93</v>
      </c>
      <c r="D38" s="10">
        <v>8</v>
      </c>
    </row>
    <row r="39" spans="1:4" x14ac:dyDescent="0.2">
      <c r="A39" s="5">
        <v>36</v>
      </c>
      <c r="B39" s="3" t="s">
        <v>25</v>
      </c>
      <c r="C39" s="10">
        <v>92</v>
      </c>
      <c r="D39" s="10">
        <v>9</v>
      </c>
    </row>
    <row r="40" spans="1:4" x14ac:dyDescent="0.2">
      <c r="A40" s="5">
        <v>37</v>
      </c>
      <c r="B40" s="3" t="s">
        <v>40</v>
      </c>
      <c r="C40" s="10">
        <v>92</v>
      </c>
      <c r="D40" s="10">
        <v>9</v>
      </c>
    </row>
    <row r="41" spans="1:4" x14ac:dyDescent="0.2">
      <c r="A41" s="5">
        <v>38</v>
      </c>
      <c r="B41" s="3" t="s">
        <v>20</v>
      </c>
      <c r="C41" s="10">
        <v>91</v>
      </c>
      <c r="D41" s="10">
        <v>10</v>
      </c>
    </row>
    <row r="42" spans="1:4" x14ac:dyDescent="0.2">
      <c r="A42" s="5">
        <v>39</v>
      </c>
      <c r="B42" s="3" t="s">
        <v>79</v>
      </c>
      <c r="C42" s="10">
        <v>90</v>
      </c>
      <c r="D42" s="10">
        <v>11</v>
      </c>
    </row>
    <row r="43" spans="1:4" x14ac:dyDescent="0.2">
      <c r="A43" s="5">
        <v>40</v>
      </c>
      <c r="B43" s="3" t="s">
        <v>36</v>
      </c>
      <c r="C43" s="10">
        <v>90</v>
      </c>
      <c r="D43" s="10">
        <v>11</v>
      </c>
    </row>
    <row r="44" spans="1:4" x14ac:dyDescent="0.2">
      <c r="A44" s="5">
        <v>41</v>
      </c>
      <c r="B44" s="3" t="s">
        <v>53</v>
      </c>
      <c r="C44" s="10">
        <v>89</v>
      </c>
      <c r="D44" s="10">
        <v>12</v>
      </c>
    </row>
    <row r="45" spans="1:4" x14ac:dyDescent="0.2">
      <c r="A45" s="5">
        <v>42</v>
      </c>
      <c r="B45" s="3" t="s">
        <v>62</v>
      </c>
      <c r="C45" s="10">
        <v>88</v>
      </c>
      <c r="D45" s="10">
        <v>13</v>
      </c>
    </row>
    <row r="46" spans="1:4" x14ac:dyDescent="0.2">
      <c r="A46" s="5">
        <v>43</v>
      </c>
      <c r="B46" s="3" t="s">
        <v>22</v>
      </c>
      <c r="C46" s="10">
        <v>88</v>
      </c>
      <c r="D46" s="10">
        <v>13</v>
      </c>
    </row>
    <row r="47" spans="1:4" x14ac:dyDescent="0.2">
      <c r="A47" s="5">
        <v>44</v>
      </c>
      <c r="B47" s="3" t="s">
        <v>34</v>
      </c>
      <c r="C47" s="10">
        <v>87</v>
      </c>
      <c r="D47" s="10">
        <v>14</v>
      </c>
    </row>
    <row r="48" spans="1:4" x14ac:dyDescent="0.2">
      <c r="A48" s="5">
        <v>45</v>
      </c>
      <c r="B48" s="3" t="s">
        <v>66</v>
      </c>
      <c r="C48" s="10">
        <v>86</v>
      </c>
      <c r="D48" s="10">
        <v>15</v>
      </c>
    </row>
    <row r="49" spans="1:4" x14ac:dyDescent="0.2">
      <c r="A49" s="5">
        <v>46</v>
      </c>
      <c r="B49" s="3" t="s">
        <v>71</v>
      </c>
      <c r="C49" s="10">
        <v>83</v>
      </c>
      <c r="D49" s="10">
        <v>16</v>
      </c>
    </row>
    <row r="50" spans="1:4" x14ac:dyDescent="0.2">
      <c r="A50" s="5">
        <v>47</v>
      </c>
      <c r="B50" s="3" t="s">
        <v>63</v>
      </c>
      <c r="C50" s="10">
        <v>80</v>
      </c>
      <c r="D50" s="10">
        <v>17</v>
      </c>
    </row>
    <row r="51" spans="1:4" x14ac:dyDescent="0.2">
      <c r="A51" s="5">
        <v>48</v>
      </c>
      <c r="B51" s="3" t="s">
        <v>60</v>
      </c>
      <c r="C51" s="10">
        <v>79</v>
      </c>
      <c r="D51" s="10">
        <v>18</v>
      </c>
    </row>
    <row r="52" spans="1:4" x14ac:dyDescent="0.2">
      <c r="A52" s="5">
        <v>49</v>
      </c>
      <c r="B52" s="3" t="s">
        <v>69</v>
      </c>
      <c r="C52" s="10">
        <v>75</v>
      </c>
      <c r="D52" s="10">
        <v>19</v>
      </c>
    </row>
    <row r="53" spans="1:4" x14ac:dyDescent="0.2">
      <c r="A53" s="5">
        <v>50</v>
      </c>
      <c r="B53" s="3" t="s">
        <v>80</v>
      </c>
      <c r="C53" s="10">
        <v>72</v>
      </c>
      <c r="D53" s="10">
        <v>20</v>
      </c>
    </row>
    <row r="54" spans="1:4" x14ac:dyDescent="0.2">
      <c r="A54" s="5">
        <v>51</v>
      </c>
      <c r="B54" s="3" t="s">
        <v>5</v>
      </c>
      <c r="C54" s="10">
        <v>0</v>
      </c>
      <c r="D54" s="10">
        <v>21</v>
      </c>
    </row>
    <row r="55" spans="1:4" x14ac:dyDescent="0.2">
      <c r="A55" s="5">
        <v>52</v>
      </c>
      <c r="B55" s="3" t="s">
        <v>81</v>
      </c>
      <c r="C55" s="10">
        <v>0</v>
      </c>
      <c r="D55" s="10">
        <v>21</v>
      </c>
    </row>
    <row r="56" spans="1:4" x14ac:dyDescent="0.2">
      <c r="A56" s="5"/>
      <c r="B56" s="4" t="s">
        <v>75</v>
      </c>
      <c r="C56" s="11">
        <v>4707</v>
      </c>
      <c r="D56" s="10"/>
    </row>
    <row r="57" spans="1:4" x14ac:dyDescent="0.2">
      <c r="A57" s="5"/>
      <c r="B57" s="4" t="s">
        <v>76</v>
      </c>
      <c r="C57" s="12">
        <v>90.519230769230802</v>
      </c>
      <c r="D57" s="10"/>
    </row>
    <row r="59" spans="1:4" x14ac:dyDescent="0.2">
      <c r="C59" s="15"/>
    </row>
    <row r="60" spans="1:4" x14ac:dyDescent="0.2">
      <c r="C6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6699FF"/>
    <pageSetUpPr fitToPage="1"/>
  </sheetPr>
  <dimension ref="A1:D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4" sqref="C24"/>
    </sheetView>
  </sheetViews>
  <sheetFormatPr defaultRowHeight="15" x14ac:dyDescent="0.25"/>
  <cols>
    <col min="1" max="1" width="7.140625" style="6" bestFit="1" customWidth="1"/>
    <col min="2" max="2" width="75.85546875" style="7" bestFit="1" customWidth="1"/>
    <col min="3" max="3" width="36.7109375" style="7" customWidth="1"/>
    <col min="4" max="4" width="18" style="7" customWidth="1"/>
    <col min="5" max="16384" width="9.140625" style="7"/>
  </cols>
  <sheetData>
    <row r="1" spans="1:4" ht="15.75" x14ac:dyDescent="0.25">
      <c r="D1" s="14" t="s">
        <v>4</v>
      </c>
    </row>
    <row r="2" spans="1:4" ht="48" customHeight="1" x14ac:dyDescent="0.25">
      <c r="A2" s="27" t="s">
        <v>119</v>
      </c>
      <c r="B2" s="27"/>
      <c r="C2" s="27"/>
      <c r="D2" s="27"/>
    </row>
    <row r="3" spans="1:4" ht="60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x14ac:dyDescent="0.25">
      <c r="A4" s="5">
        <v>1</v>
      </c>
      <c r="B4" s="3" t="s">
        <v>52</v>
      </c>
      <c r="C4" s="5">
        <v>100</v>
      </c>
      <c r="D4" s="10">
        <v>1</v>
      </c>
    </row>
    <row r="5" spans="1:4" ht="15.75" x14ac:dyDescent="0.25">
      <c r="A5" s="5">
        <v>2</v>
      </c>
      <c r="B5" s="3" t="s">
        <v>9</v>
      </c>
      <c r="C5" s="5">
        <v>100</v>
      </c>
      <c r="D5" s="10">
        <v>2</v>
      </c>
    </row>
    <row r="6" spans="1:4" ht="15.75" x14ac:dyDescent="0.25">
      <c r="A6" s="5">
        <v>3</v>
      </c>
      <c r="B6" s="3" t="s">
        <v>28</v>
      </c>
      <c r="C6" s="5">
        <v>100</v>
      </c>
      <c r="D6" s="10">
        <v>2</v>
      </c>
    </row>
    <row r="7" spans="1:4" ht="15.75" x14ac:dyDescent="0.25">
      <c r="A7" s="5">
        <v>4</v>
      </c>
      <c r="B7" s="3" t="s">
        <v>32</v>
      </c>
      <c r="C7" s="5">
        <v>100</v>
      </c>
      <c r="D7" s="10">
        <v>2</v>
      </c>
    </row>
    <row r="8" spans="1:4" ht="15.75" x14ac:dyDescent="0.25">
      <c r="A8" s="5">
        <v>5</v>
      </c>
      <c r="B8" s="3" t="s">
        <v>40</v>
      </c>
      <c r="C8" s="5">
        <v>100</v>
      </c>
      <c r="D8" s="10">
        <v>2</v>
      </c>
    </row>
    <row r="9" spans="1:4" ht="15.75" x14ac:dyDescent="0.25">
      <c r="A9" s="5">
        <v>6</v>
      </c>
      <c r="B9" s="3" t="s">
        <v>54</v>
      </c>
      <c r="C9" s="5">
        <v>99</v>
      </c>
      <c r="D9" s="10">
        <v>3</v>
      </c>
    </row>
    <row r="10" spans="1:4" ht="15.75" x14ac:dyDescent="0.25">
      <c r="A10" s="5">
        <v>7</v>
      </c>
      <c r="B10" s="3" t="s">
        <v>110</v>
      </c>
      <c r="C10" s="5">
        <v>99</v>
      </c>
      <c r="D10" s="10">
        <v>3</v>
      </c>
    </row>
    <row r="11" spans="1:4" ht="15.75" x14ac:dyDescent="0.25">
      <c r="A11" s="5">
        <v>8</v>
      </c>
      <c r="B11" s="3" t="s">
        <v>13</v>
      </c>
      <c r="C11" s="5">
        <v>98</v>
      </c>
      <c r="D11" s="10">
        <v>4</v>
      </c>
    </row>
    <row r="12" spans="1:4" ht="15.75" x14ac:dyDescent="0.25">
      <c r="A12" s="5">
        <v>9</v>
      </c>
      <c r="B12" s="3" t="s">
        <v>42</v>
      </c>
      <c r="C12" s="5">
        <v>82</v>
      </c>
      <c r="D12" s="10">
        <v>5</v>
      </c>
    </row>
    <row r="13" spans="1:4" ht="15.75" x14ac:dyDescent="0.25">
      <c r="A13" s="8"/>
      <c r="B13" s="4" t="s">
        <v>75</v>
      </c>
      <c r="C13" s="24">
        <f>SUM(C4:C12)</f>
        <v>878</v>
      </c>
      <c r="D13" s="4"/>
    </row>
    <row r="14" spans="1:4" ht="15.75" x14ac:dyDescent="0.25">
      <c r="A14" s="8"/>
      <c r="B14" s="4" t="s">
        <v>76</v>
      </c>
      <c r="C14" s="25">
        <f>C13/A12</f>
        <v>97.555555555555557</v>
      </c>
      <c r="D14" s="4"/>
    </row>
    <row r="16" spans="1:4" x14ac:dyDescent="0.25">
      <c r="C16" s="6"/>
    </row>
    <row r="17" spans="3:3" x14ac:dyDescent="0.25">
      <c r="C17" s="9"/>
    </row>
  </sheetData>
  <autoFilter ref="A3:D3"/>
  <mergeCells count="1">
    <mergeCell ref="A2:D2"/>
  </mergeCell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66FF"/>
    <pageSetUpPr fitToPage="1"/>
  </sheetPr>
  <dimension ref="A1:D7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8" sqref="B28"/>
    </sheetView>
  </sheetViews>
  <sheetFormatPr defaultRowHeight="15" x14ac:dyDescent="0.2"/>
  <cols>
    <col min="1" max="1" width="7" style="13" bestFit="1" customWidth="1"/>
    <col min="2" max="2" width="85.85546875" style="13" customWidth="1"/>
    <col min="3" max="3" width="34.140625" style="13" customWidth="1"/>
    <col min="4" max="4" width="17.28515625" style="13" customWidth="1"/>
    <col min="5" max="16384" width="9.140625" style="13"/>
  </cols>
  <sheetData>
    <row r="1" spans="1:4" x14ac:dyDescent="0.2">
      <c r="D1" s="14" t="s">
        <v>4</v>
      </c>
    </row>
    <row r="2" spans="1:4" ht="39.75" customHeight="1" x14ac:dyDescent="0.2">
      <c r="A2" s="27" t="s">
        <v>120</v>
      </c>
      <c r="B2" s="27"/>
      <c r="C2" s="27"/>
      <c r="D2" s="27"/>
    </row>
    <row r="3" spans="1:4" ht="60.75" customHeight="1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82</v>
      </c>
      <c r="C5" s="10">
        <v>100</v>
      </c>
      <c r="D5" s="10">
        <v>1</v>
      </c>
    </row>
    <row r="6" spans="1:4" ht="30" x14ac:dyDescent="0.2">
      <c r="A6" s="5">
        <v>3</v>
      </c>
      <c r="B6" s="3" t="s">
        <v>5</v>
      </c>
      <c r="C6" s="10">
        <v>100</v>
      </c>
      <c r="D6" s="10">
        <v>1</v>
      </c>
    </row>
    <row r="7" spans="1:4" x14ac:dyDescent="0.2">
      <c r="A7" s="5">
        <v>4</v>
      </c>
      <c r="B7" s="3" t="s">
        <v>83</v>
      </c>
      <c r="C7" s="10">
        <v>100</v>
      </c>
      <c r="D7" s="10">
        <v>1</v>
      </c>
    </row>
    <row r="8" spans="1:4" x14ac:dyDescent="0.2">
      <c r="A8" s="5">
        <v>5</v>
      </c>
      <c r="B8" s="3" t="s">
        <v>84</v>
      </c>
      <c r="C8" s="10">
        <v>100</v>
      </c>
      <c r="D8" s="10">
        <v>1</v>
      </c>
    </row>
    <row r="9" spans="1:4" x14ac:dyDescent="0.2">
      <c r="A9" s="5">
        <v>6</v>
      </c>
      <c r="B9" s="3" t="s">
        <v>85</v>
      </c>
      <c r="C9" s="10">
        <v>100</v>
      </c>
      <c r="D9" s="10">
        <v>1</v>
      </c>
    </row>
    <row r="10" spans="1:4" x14ac:dyDescent="0.2">
      <c r="A10" s="5">
        <v>7</v>
      </c>
      <c r="B10" s="3" t="s">
        <v>86</v>
      </c>
      <c r="C10" s="10">
        <v>100</v>
      </c>
      <c r="D10" s="10">
        <v>1</v>
      </c>
    </row>
    <row r="11" spans="1:4" x14ac:dyDescent="0.2">
      <c r="A11" s="5">
        <v>8</v>
      </c>
      <c r="B11" s="3" t="s">
        <v>9</v>
      </c>
      <c r="C11" s="10">
        <v>100</v>
      </c>
      <c r="D11" s="10">
        <v>1</v>
      </c>
    </row>
    <row r="12" spans="1:4" ht="30" x14ac:dyDescent="0.2">
      <c r="A12" s="5">
        <v>9</v>
      </c>
      <c r="B12" s="3" t="s">
        <v>12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87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88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89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90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91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92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93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65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47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15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16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17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81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22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23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72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64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29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ht="30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94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58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37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95</v>
      </c>
      <c r="C36" s="10">
        <v>98</v>
      </c>
      <c r="D36" s="10">
        <v>2</v>
      </c>
    </row>
    <row r="37" spans="1:4" x14ac:dyDescent="0.2">
      <c r="A37" s="5">
        <v>34</v>
      </c>
      <c r="B37" s="3" t="s">
        <v>96</v>
      </c>
      <c r="C37" s="10">
        <v>98</v>
      </c>
      <c r="D37" s="10">
        <v>2</v>
      </c>
    </row>
    <row r="38" spans="1:4" x14ac:dyDescent="0.2">
      <c r="A38" s="5">
        <v>35</v>
      </c>
      <c r="B38" s="3" t="s">
        <v>97</v>
      </c>
      <c r="C38" s="10">
        <v>98</v>
      </c>
      <c r="D38" s="10">
        <v>2</v>
      </c>
    </row>
    <row r="39" spans="1:4" x14ac:dyDescent="0.2">
      <c r="A39" s="5">
        <v>36</v>
      </c>
      <c r="B39" s="3" t="s">
        <v>98</v>
      </c>
      <c r="C39" s="10">
        <v>98</v>
      </c>
      <c r="D39" s="10">
        <v>2</v>
      </c>
    </row>
    <row r="40" spans="1:4" x14ac:dyDescent="0.2">
      <c r="A40" s="5">
        <v>37</v>
      </c>
      <c r="B40" s="3" t="s">
        <v>99</v>
      </c>
      <c r="C40" s="10">
        <v>98</v>
      </c>
      <c r="D40" s="10">
        <v>2</v>
      </c>
    </row>
    <row r="41" spans="1:4" x14ac:dyDescent="0.2">
      <c r="A41" s="5">
        <v>38</v>
      </c>
      <c r="B41" s="3" t="s">
        <v>24</v>
      </c>
      <c r="C41" s="10">
        <v>98</v>
      </c>
      <c r="D41" s="10">
        <v>2</v>
      </c>
    </row>
    <row r="42" spans="1:4" x14ac:dyDescent="0.2">
      <c r="A42" s="5">
        <v>39</v>
      </c>
      <c r="B42" s="3" t="s">
        <v>25</v>
      </c>
      <c r="C42" s="10">
        <v>98</v>
      </c>
      <c r="D42" s="10">
        <v>2</v>
      </c>
    </row>
    <row r="43" spans="1:4" x14ac:dyDescent="0.2">
      <c r="A43" s="5">
        <v>40</v>
      </c>
      <c r="B43" s="3" t="s">
        <v>48</v>
      </c>
      <c r="C43" s="10">
        <v>97</v>
      </c>
      <c r="D43" s="10">
        <v>3</v>
      </c>
    </row>
    <row r="44" spans="1:4" x14ac:dyDescent="0.2">
      <c r="A44" s="5">
        <v>41</v>
      </c>
      <c r="B44" s="3" t="s">
        <v>77</v>
      </c>
      <c r="C44" s="10">
        <v>97</v>
      </c>
      <c r="D44" s="10">
        <v>3</v>
      </c>
    </row>
    <row r="45" spans="1:4" x14ac:dyDescent="0.2">
      <c r="A45" s="5">
        <v>42</v>
      </c>
      <c r="B45" s="3" t="s">
        <v>100</v>
      </c>
      <c r="C45" s="10">
        <v>96</v>
      </c>
      <c r="D45" s="10">
        <v>4</v>
      </c>
    </row>
    <row r="46" spans="1:4" x14ac:dyDescent="0.2">
      <c r="A46" s="5">
        <v>43</v>
      </c>
      <c r="B46" s="3" t="s">
        <v>26</v>
      </c>
      <c r="C46" s="10">
        <v>96</v>
      </c>
      <c r="D46" s="10">
        <v>4</v>
      </c>
    </row>
    <row r="47" spans="1:4" x14ac:dyDescent="0.2">
      <c r="A47" s="5">
        <v>44</v>
      </c>
      <c r="B47" s="3" t="s">
        <v>101</v>
      </c>
      <c r="C47" s="10">
        <v>94</v>
      </c>
      <c r="D47" s="10">
        <v>5</v>
      </c>
    </row>
    <row r="48" spans="1:4" x14ac:dyDescent="0.2">
      <c r="A48" s="5">
        <v>45</v>
      </c>
      <c r="B48" s="3" t="s">
        <v>39</v>
      </c>
      <c r="C48" s="10">
        <v>94</v>
      </c>
      <c r="D48" s="10">
        <v>5</v>
      </c>
    </row>
    <row r="49" spans="1:4" x14ac:dyDescent="0.2">
      <c r="A49" s="5">
        <v>46</v>
      </c>
      <c r="B49" s="3" t="s">
        <v>52</v>
      </c>
      <c r="C49" s="10">
        <v>93</v>
      </c>
      <c r="D49" s="10">
        <v>6</v>
      </c>
    </row>
    <row r="50" spans="1:4" x14ac:dyDescent="0.2">
      <c r="A50" s="5">
        <v>47</v>
      </c>
      <c r="B50" s="3" t="s">
        <v>102</v>
      </c>
      <c r="C50" s="10">
        <v>92</v>
      </c>
      <c r="D50" s="10">
        <v>7</v>
      </c>
    </row>
    <row r="51" spans="1:4" x14ac:dyDescent="0.2">
      <c r="A51" s="5">
        <v>48</v>
      </c>
      <c r="B51" s="3" t="s">
        <v>73</v>
      </c>
      <c r="C51" s="10">
        <v>92</v>
      </c>
      <c r="D51" s="10">
        <v>7</v>
      </c>
    </row>
    <row r="52" spans="1:4" x14ac:dyDescent="0.2">
      <c r="A52" s="5">
        <v>49</v>
      </c>
      <c r="B52" s="3" t="s">
        <v>36</v>
      </c>
      <c r="C52" s="10">
        <v>90</v>
      </c>
      <c r="D52" s="10">
        <v>8</v>
      </c>
    </row>
    <row r="53" spans="1:4" x14ac:dyDescent="0.2">
      <c r="A53" s="5">
        <v>50</v>
      </c>
      <c r="B53" s="3" t="s">
        <v>103</v>
      </c>
      <c r="C53" s="10">
        <v>89</v>
      </c>
      <c r="D53" s="10">
        <v>9</v>
      </c>
    </row>
    <row r="54" spans="1:4" x14ac:dyDescent="0.2">
      <c r="A54" s="5">
        <v>51</v>
      </c>
      <c r="B54" s="3" t="s">
        <v>8</v>
      </c>
      <c r="C54" s="10">
        <v>88</v>
      </c>
      <c r="D54" s="10">
        <v>10</v>
      </c>
    </row>
    <row r="55" spans="1:4" x14ac:dyDescent="0.2">
      <c r="A55" s="5">
        <v>52</v>
      </c>
      <c r="B55" s="3" t="s">
        <v>104</v>
      </c>
      <c r="C55" s="10">
        <v>88</v>
      </c>
      <c r="D55" s="10">
        <v>10</v>
      </c>
    </row>
    <row r="56" spans="1:4" x14ac:dyDescent="0.2">
      <c r="A56" s="5">
        <v>53</v>
      </c>
      <c r="B56" s="3" t="s">
        <v>56</v>
      </c>
      <c r="C56" s="10">
        <v>88</v>
      </c>
      <c r="D56" s="10">
        <v>10</v>
      </c>
    </row>
    <row r="57" spans="1:4" x14ac:dyDescent="0.2">
      <c r="A57" s="5">
        <v>54</v>
      </c>
      <c r="B57" s="3" t="s">
        <v>105</v>
      </c>
      <c r="C57" s="10">
        <v>86</v>
      </c>
      <c r="D57" s="10">
        <v>11</v>
      </c>
    </row>
    <row r="58" spans="1:4" x14ac:dyDescent="0.2">
      <c r="A58" s="5">
        <v>55</v>
      </c>
      <c r="B58" s="3" t="s">
        <v>69</v>
      </c>
      <c r="C58" s="10">
        <v>84</v>
      </c>
      <c r="D58" s="10">
        <v>12</v>
      </c>
    </row>
    <row r="59" spans="1:4" x14ac:dyDescent="0.2">
      <c r="A59" s="5">
        <v>56</v>
      </c>
      <c r="B59" s="3" t="s">
        <v>106</v>
      </c>
      <c r="C59" s="10">
        <v>84</v>
      </c>
      <c r="D59" s="10">
        <v>12</v>
      </c>
    </row>
    <row r="60" spans="1:4" x14ac:dyDescent="0.2">
      <c r="A60" s="5">
        <v>57</v>
      </c>
      <c r="B60" s="3" t="s">
        <v>61</v>
      </c>
      <c r="C60" s="10">
        <v>2</v>
      </c>
      <c r="D60" s="10">
        <v>13</v>
      </c>
    </row>
    <row r="61" spans="1:4" x14ac:dyDescent="0.2">
      <c r="A61" s="5">
        <v>58</v>
      </c>
      <c r="B61" s="3" t="s">
        <v>107</v>
      </c>
      <c r="C61" s="10">
        <v>0</v>
      </c>
      <c r="D61" s="10">
        <v>14</v>
      </c>
    </row>
    <row r="62" spans="1:4" x14ac:dyDescent="0.2">
      <c r="A62" s="5">
        <v>59</v>
      </c>
      <c r="B62" s="3" t="s">
        <v>108</v>
      </c>
      <c r="C62" s="10">
        <v>0</v>
      </c>
      <c r="D62" s="10">
        <v>14</v>
      </c>
    </row>
    <row r="63" spans="1:4" x14ac:dyDescent="0.2">
      <c r="A63" s="5">
        <v>60</v>
      </c>
      <c r="B63" s="3" t="s">
        <v>67</v>
      </c>
      <c r="C63" s="10">
        <v>0</v>
      </c>
      <c r="D63" s="10">
        <v>14</v>
      </c>
    </row>
    <row r="64" spans="1:4" x14ac:dyDescent="0.2">
      <c r="A64" s="5">
        <v>61</v>
      </c>
      <c r="B64" s="3" t="s">
        <v>31</v>
      </c>
      <c r="C64" s="10">
        <v>0</v>
      </c>
      <c r="D64" s="10">
        <v>14</v>
      </c>
    </row>
    <row r="65" spans="1:4" x14ac:dyDescent="0.2">
      <c r="A65" s="5">
        <v>62</v>
      </c>
      <c r="B65" s="3" t="s">
        <v>109</v>
      </c>
      <c r="C65" s="10">
        <v>0</v>
      </c>
      <c r="D65" s="10">
        <v>14</v>
      </c>
    </row>
    <row r="66" spans="1:4" x14ac:dyDescent="0.2">
      <c r="A66" s="5"/>
      <c r="B66" s="4" t="s">
        <v>75</v>
      </c>
      <c r="C66" s="11">
        <v>5436</v>
      </c>
      <c r="D66" s="10"/>
    </row>
    <row r="67" spans="1:4" x14ac:dyDescent="0.2">
      <c r="A67" s="5"/>
      <c r="B67" s="4" t="s">
        <v>76</v>
      </c>
      <c r="C67" s="12">
        <v>87.677419354838705</v>
      </c>
      <c r="D67" s="10"/>
    </row>
    <row r="69" spans="1:4" x14ac:dyDescent="0.2">
      <c r="C69" s="15"/>
    </row>
    <row r="70" spans="1:4" x14ac:dyDescent="0.2">
      <c r="C7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9900"/>
    <pageSetUpPr fitToPage="1"/>
  </sheetPr>
  <dimension ref="A1:D7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defaultRowHeight="15" x14ac:dyDescent="0.2"/>
  <cols>
    <col min="1" max="1" width="7" style="13" bestFit="1" customWidth="1"/>
    <col min="2" max="2" width="107.42578125" style="13" customWidth="1"/>
    <col min="3" max="3" width="31.28515625" style="13" bestFit="1" customWidth="1"/>
    <col min="4" max="4" width="18.140625" style="13" customWidth="1"/>
    <col min="5" max="16384" width="9.140625" style="13"/>
  </cols>
  <sheetData>
    <row r="1" spans="1:4" x14ac:dyDescent="0.2">
      <c r="D1" s="14" t="s">
        <v>4</v>
      </c>
    </row>
    <row r="2" spans="1:4" ht="45.75" customHeight="1" x14ac:dyDescent="0.2">
      <c r="A2" s="27" t="s">
        <v>122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</v>
      </c>
      <c r="C4" s="10">
        <v>100</v>
      </c>
      <c r="D4" s="10">
        <v>1</v>
      </c>
    </row>
    <row r="5" spans="1:4" x14ac:dyDescent="0.2">
      <c r="A5" s="5">
        <v>2</v>
      </c>
      <c r="B5" s="3" t="s">
        <v>6</v>
      </c>
      <c r="C5" s="10">
        <v>100</v>
      </c>
      <c r="D5" s="10">
        <v>1</v>
      </c>
    </row>
    <row r="6" spans="1:4" x14ac:dyDescent="0.2">
      <c r="A6" s="5">
        <v>3</v>
      </c>
      <c r="B6" s="3" t="s">
        <v>7</v>
      </c>
      <c r="C6" s="10">
        <v>100</v>
      </c>
      <c r="D6" s="10">
        <v>1</v>
      </c>
    </row>
    <row r="7" spans="1:4" x14ac:dyDescent="0.2">
      <c r="A7" s="5">
        <v>4</v>
      </c>
      <c r="B7" s="3" t="s">
        <v>8</v>
      </c>
      <c r="C7" s="10">
        <v>100</v>
      </c>
      <c r="D7" s="10">
        <v>1</v>
      </c>
    </row>
    <row r="8" spans="1:4" x14ac:dyDescent="0.2">
      <c r="A8" s="5">
        <v>5</v>
      </c>
      <c r="B8" s="3" t="s">
        <v>9</v>
      </c>
      <c r="C8" s="10">
        <v>100</v>
      </c>
      <c r="D8" s="10">
        <v>1</v>
      </c>
    </row>
    <row r="9" spans="1:4" x14ac:dyDescent="0.2">
      <c r="A9" s="5">
        <v>6</v>
      </c>
      <c r="B9" s="3" t="s">
        <v>10</v>
      </c>
      <c r="C9" s="10">
        <v>100</v>
      </c>
      <c r="D9" s="10">
        <v>1</v>
      </c>
    </row>
    <row r="10" spans="1:4" x14ac:dyDescent="0.2">
      <c r="A10" s="5">
        <v>7</v>
      </c>
      <c r="B10" s="3" t="s">
        <v>11</v>
      </c>
      <c r="C10" s="10">
        <v>100</v>
      </c>
      <c r="D10" s="10">
        <v>1</v>
      </c>
    </row>
    <row r="11" spans="1:4" x14ac:dyDescent="0.2">
      <c r="A11" s="5">
        <v>8</v>
      </c>
      <c r="B11" s="3" t="s">
        <v>12</v>
      </c>
      <c r="C11" s="10">
        <v>100</v>
      </c>
      <c r="D11" s="10">
        <v>1</v>
      </c>
    </row>
    <row r="12" spans="1:4" x14ac:dyDescent="0.2">
      <c r="A12" s="5">
        <v>9</v>
      </c>
      <c r="B12" s="3" t="s">
        <v>13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14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15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16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17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18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19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20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21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22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23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24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25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26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27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28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29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30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31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34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35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36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37</v>
      </c>
      <c r="C36" s="10">
        <v>100</v>
      </c>
      <c r="D36" s="10">
        <v>1</v>
      </c>
    </row>
    <row r="37" spans="1:4" x14ac:dyDescent="0.2">
      <c r="A37" s="5">
        <v>34</v>
      </c>
      <c r="B37" s="3" t="s">
        <v>38</v>
      </c>
      <c r="C37" s="10">
        <v>100</v>
      </c>
      <c r="D37" s="10">
        <v>1</v>
      </c>
    </row>
    <row r="38" spans="1:4" x14ac:dyDescent="0.2">
      <c r="A38" s="5">
        <v>35</v>
      </c>
      <c r="B38" s="3" t="s">
        <v>39</v>
      </c>
      <c r="C38" s="10">
        <v>100</v>
      </c>
      <c r="D38" s="10">
        <v>1</v>
      </c>
    </row>
    <row r="39" spans="1:4" x14ac:dyDescent="0.2">
      <c r="A39" s="5">
        <v>36</v>
      </c>
      <c r="B39" s="3" t="s">
        <v>40</v>
      </c>
      <c r="C39" s="10">
        <v>100</v>
      </c>
      <c r="D39" s="10">
        <v>1</v>
      </c>
    </row>
    <row r="40" spans="1:4" x14ac:dyDescent="0.2">
      <c r="A40" s="5">
        <v>37</v>
      </c>
      <c r="B40" s="3" t="s">
        <v>41</v>
      </c>
      <c r="C40" s="10">
        <v>100</v>
      </c>
      <c r="D40" s="10">
        <v>1</v>
      </c>
    </row>
    <row r="41" spans="1:4" x14ac:dyDescent="0.2">
      <c r="A41" s="5">
        <v>38</v>
      </c>
      <c r="B41" s="3" t="s">
        <v>42</v>
      </c>
      <c r="C41" s="10">
        <v>100</v>
      </c>
      <c r="D41" s="10">
        <v>1</v>
      </c>
    </row>
    <row r="42" spans="1:4" x14ac:dyDescent="0.2">
      <c r="A42" s="5">
        <v>39</v>
      </c>
      <c r="B42" s="3" t="s">
        <v>43</v>
      </c>
      <c r="C42" s="10">
        <v>100</v>
      </c>
      <c r="D42" s="10">
        <v>1</v>
      </c>
    </row>
    <row r="43" spans="1:4" x14ac:dyDescent="0.2">
      <c r="A43" s="5">
        <v>40</v>
      </c>
      <c r="B43" s="3" t="s">
        <v>44</v>
      </c>
      <c r="C43" s="10">
        <v>100</v>
      </c>
      <c r="D43" s="10">
        <v>1</v>
      </c>
    </row>
    <row r="44" spans="1:4" x14ac:dyDescent="0.2">
      <c r="A44" s="5">
        <v>41</v>
      </c>
      <c r="B44" s="3" t="s">
        <v>45</v>
      </c>
      <c r="C44" s="10">
        <v>100</v>
      </c>
      <c r="D44" s="10">
        <v>1</v>
      </c>
    </row>
    <row r="45" spans="1:4" x14ac:dyDescent="0.2">
      <c r="A45" s="5">
        <v>42</v>
      </c>
      <c r="B45" s="3" t="s">
        <v>46</v>
      </c>
      <c r="C45" s="10">
        <v>99</v>
      </c>
      <c r="D45" s="10">
        <v>2</v>
      </c>
    </row>
    <row r="46" spans="1:4" x14ac:dyDescent="0.2">
      <c r="A46" s="5">
        <v>43</v>
      </c>
      <c r="B46" s="3" t="s">
        <v>47</v>
      </c>
      <c r="C46" s="10">
        <v>99</v>
      </c>
      <c r="D46" s="10">
        <v>2</v>
      </c>
    </row>
    <row r="47" spans="1:4" x14ac:dyDescent="0.2">
      <c r="A47" s="5">
        <v>44</v>
      </c>
      <c r="B47" s="3" t="s">
        <v>48</v>
      </c>
      <c r="C47" s="10">
        <v>99</v>
      </c>
      <c r="D47" s="10">
        <v>2</v>
      </c>
    </row>
    <row r="48" spans="1:4" x14ac:dyDescent="0.2">
      <c r="A48" s="5">
        <v>45</v>
      </c>
      <c r="B48" s="3" t="s">
        <v>49</v>
      </c>
      <c r="C48" s="10">
        <v>99</v>
      </c>
      <c r="D48" s="10">
        <v>2</v>
      </c>
    </row>
    <row r="49" spans="1:4" x14ac:dyDescent="0.2">
      <c r="A49" s="5">
        <v>46</v>
      </c>
      <c r="B49" s="3" t="s">
        <v>50</v>
      </c>
      <c r="C49" s="10">
        <v>99</v>
      </c>
      <c r="D49" s="10">
        <v>2</v>
      </c>
    </row>
    <row r="50" spans="1:4" x14ac:dyDescent="0.2">
      <c r="A50" s="5">
        <v>47</v>
      </c>
      <c r="B50" s="3" t="s">
        <v>51</v>
      </c>
      <c r="C50" s="10">
        <v>98</v>
      </c>
      <c r="D50" s="10">
        <v>3</v>
      </c>
    </row>
    <row r="51" spans="1:4" x14ac:dyDescent="0.2">
      <c r="A51" s="5">
        <v>48</v>
      </c>
      <c r="B51" s="3" t="s">
        <v>52</v>
      </c>
      <c r="C51" s="10">
        <v>98</v>
      </c>
      <c r="D51" s="10">
        <v>3</v>
      </c>
    </row>
    <row r="52" spans="1:4" x14ac:dyDescent="0.2">
      <c r="A52" s="5">
        <v>49</v>
      </c>
      <c r="B52" s="3" t="s">
        <v>53</v>
      </c>
      <c r="C52" s="10">
        <v>98</v>
      </c>
      <c r="D52" s="10">
        <v>3</v>
      </c>
    </row>
    <row r="53" spans="1:4" x14ac:dyDescent="0.2">
      <c r="A53" s="5">
        <v>50</v>
      </c>
      <c r="B53" s="3" t="s">
        <v>54</v>
      </c>
      <c r="C53" s="10">
        <v>98</v>
      </c>
      <c r="D53" s="10">
        <v>3</v>
      </c>
    </row>
    <row r="54" spans="1:4" x14ac:dyDescent="0.2">
      <c r="A54" s="5">
        <v>51</v>
      </c>
      <c r="B54" s="3" t="s">
        <v>55</v>
      </c>
      <c r="C54" s="10">
        <v>97</v>
      </c>
      <c r="D54" s="10">
        <v>4</v>
      </c>
    </row>
    <row r="55" spans="1:4" x14ac:dyDescent="0.2">
      <c r="A55" s="5">
        <v>52</v>
      </c>
      <c r="B55" s="3" t="s">
        <v>56</v>
      </c>
      <c r="C55" s="10">
        <v>97</v>
      </c>
      <c r="D55" s="10">
        <v>4</v>
      </c>
    </row>
    <row r="56" spans="1:4" x14ac:dyDescent="0.2">
      <c r="A56" s="5">
        <v>53</v>
      </c>
      <c r="B56" s="3" t="s">
        <v>57</v>
      </c>
      <c r="C56" s="10">
        <v>97</v>
      </c>
      <c r="D56" s="10">
        <v>4</v>
      </c>
    </row>
    <row r="57" spans="1:4" x14ac:dyDescent="0.2">
      <c r="A57" s="5">
        <v>54</v>
      </c>
      <c r="B57" s="3" t="s">
        <v>58</v>
      </c>
      <c r="C57" s="10">
        <v>97</v>
      </c>
      <c r="D57" s="10">
        <v>4</v>
      </c>
    </row>
    <row r="58" spans="1:4" x14ac:dyDescent="0.2">
      <c r="A58" s="5">
        <v>55</v>
      </c>
      <c r="B58" s="3" t="s">
        <v>59</v>
      </c>
      <c r="C58" s="10">
        <v>97</v>
      </c>
      <c r="D58" s="10">
        <v>4</v>
      </c>
    </row>
    <row r="59" spans="1:4" x14ac:dyDescent="0.2">
      <c r="A59" s="5">
        <v>56</v>
      </c>
      <c r="B59" s="3" t="s">
        <v>60</v>
      </c>
      <c r="C59" s="10">
        <v>96</v>
      </c>
      <c r="D59" s="10">
        <v>5</v>
      </c>
    </row>
    <row r="60" spans="1:4" x14ac:dyDescent="0.2">
      <c r="A60" s="5">
        <v>57</v>
      </c>
      <c r="B60" s="3" t="s">
        <v>61</v>
      </c>
      <c r="C60" s="10">
        <v>96</v>
      </c>
      <c r="D60" s="10">
        <v>5</v>
      </c>
    </row>
    <row r="61" spans="1:4" x14ac:dyDescent="0.2">
      <c r="A61" s="5">
        <v>58</v>
      </c>
      <c r="B61" s="3" t="s">
        <v>62</v>
      </c>
      <c r="C61" s="10">
        <v>95</v>
      </c>
      <c r="D61" s="10">
        <v>6</v>
      </c>
    </row>
    <row r="62" spans="1:4" x14ac:dyDescent="0.2">
      <c r="A62" s="5">
        <v>59</v>
      </c>
      <c r="B62" s="3" t="s">
        <v>63</v>
      </c>
      <c r="C62" s="10">
        <v>95</v>
      </c>
      <c r="D62" s="10">
        <v>6</v>
      </c>
    </row>
    <row r="63" spans="1:4" x14ac:dyDescent="0.2">
      <c r="A63" s="5">
        <v>60</v>
      </c>
      <c r="B63" s="3" t="s">
        <v>64</v>
      </c>
      <c r="C63" s="10">
        <v>95</v>
      </c>
      <c r="D63" s="10">
        <v>6</v>
      </c>
    </row>
    <row r="64" spans="1:4" x14ac:dyDescent="0.2">
      <c r="A64" s="5">
        <v>61</v>
      </c>
      <c r="B64" s="3" t="s">
        <v>65</v>
      </c>
      <c r="C64" s="10">
        <v>94</v>
      </c>
      <c r="D64" s="10">
        <v>7</v>
      </c>
    </row>
    <row r="65" spans="1:4" x14ac:dyDescent="0.2">
      <c r="A65" s="5">
        <v>62</v>
      </c>
      <c r="B65" s="3" t="s">
        <v>66</v>
      </c>
      <c r="C65" s="10">
        <v>94</v>
      </c>
      <c r="D65" s="10">
        <v>7</v>
      </c>
    </row>
    <row r="66" spans="1:4" x14ac:dyDescent="0.2">
      <c r="A66" s="5">
        <v>63</v>
      </c>
      <c r="B66" s="3" t="s">
        <v>67</v>
      </c>
      <c r="C66" s="10">
        <v>94</v>
      </c>
      <c r="D66" s="10">
        <v>7</v>
      </c>
    </row>
    <row r="67" spans="1:4" x14ac:dyDescent="0.2">
      <c r="A67" s="5">
        <v>64</v>
      </c>
      <c r="B67" s="3" t="s">
        <v>68</v>
      </c>
      <c r="C67" s="10">
        <v>94</v>
      </c>
      <c r="D67" s="10">
        <v>7</v>
      </c>
    </row>
    <row r="68" spans="1:4" x14ac:dyDescent="0.2">
      <c r="A68" s="5">
        <v>65</v>
      </c>
      <c r="B68" s="3" t="s">
        <v>69</v>
      </c>
      <c r="C68" s="10">
        <v>91</v>
      </c>
      <c r="D68" s="10">
        <v>8</v>
      </c>
    </row>
    <row r="69" spans="1:4" x14ac:dyDescent="0.2">
      <c r="A69" s="5">
        <v>66</v>
      </c>
      <c r="B69" s="3" t="s">
        <v>70</v>
      </c>
      <c r="C69" s="10">
        <v>91</v>
      </c>
      <c r="D69" s="10">
        <v>8</v>
      </c>
    </row>
    <row r="70" spans="1:4" x14ac:dyDescent="0.2">
      <c r="A70" s="5">
        <v>67</v>
      </c>
      <c r="B70" s="3" t="s">
        <v>71</v>
      </c>
      <c r="C70" s="10">
        <v>89</v>
      </c>
      <c r="D70" s="10">
        <v>9</v>
      </c>
    </row>
    <row r="71" spans="1:4" x14ac:dyDescent="0.2">
      <c r="A71" s="5">
        <v>68</v>
      </c>
      <c r="B71" s="3" t="s">
        <v>72</v>
      </c>
      <c r="C71" s="10">
        <v>85</v>
      </c>
      <c r="D71" s="10">
        <v>10</v>
      </c>
    </row>
    <row r="72" spans="1:4" x14ac:dyDescent="0.2">
      <c r="A72" s="5">
        <v>69</v>
      </c>
      <c r="B72" s="3" t="s">
        <v>73</v>
      </c>
      <c r="C72" s="10">
        <v>50</v>
      </c>
      <c r="D72" s="10">
        <v>11</v>
      </c>
    </row>
    <row r="73" spans="1:4" x14ac:dyDescent="0.2">
      <c r="A73" s="5">
        <v>70</v>
      </c>
      <c r="B73" s="3" t="s">
        <v>74</v>
      </c>
      <c r="C73" s="10">
        <v>0</v>
      </c>
      <c r="D73" s="10">
        <v>12</v>
      </c>
    </row>
    <row r="74" spans="1:4" x14ac:dyDescent="0.2">
      <c r="A74" s="5"/>
      <c r="B74" s="4" t="s">
        <v>75</v>
      </c>
      <c r="C74" s="11">
        <v>6731</v>
      </c>
      <c r="D74" s="10"/>
    </row>
    <row r="75" spans="1:4" x14ac:dyDescent="0.2">
      <c r="A75" s="5"/>
      <c r="B75" s="4" t="s">
        <v>76</v>
      </c>
      <c r="C75" s="12">
        <v>96.157142857142802</v>
      </c>
      <c r="D75" s="10"/>
    </row>
    <row r="77" spans="1:4" x14ac:dyDescent="0.2">
      <c r="C77" s="15"/>
    </row>
    <row r="78" spans="1:4" x14ac:dyDescent="0.2">
      <c r="C78" s="16"/>
    </row>
  </sheetData>
  <autoFilter ref="A3:D3"/>
  <mergeCells count="1">
    <mergeCell ref="A2:D2"/>
  </mergeCells>
  <pageMargins left="0.25" right="0.25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D7"/>
  <sheetViews>
    <sheetView workbookViewId="0">
      <selection activeCell="M15" sqref="M15"/>
    </sheetView>
  </sheetViews>
  <sheetFormatPr defaultRowHeight="15" x14ac:dyDescent="0.2"/>
  <cols>
    <col min="1" max="1" width="6" style="15" customWidth="1"/>
    <col min="2" max="2" width="17.5703125" style="13" customWidth="1"/>
    <col min="3" max="3" width="43.140625" style="13" customWidth="1"/>
    <col min="4" max="4" width="46.7109375" style="13" customWidth="1"/>
    <col min="5" max="256" width="9.140625" style="13"/>
    <col min="257" max="257" width="6" style="13" customWidth="1"/>
    <col min="258" max="258" width="17.5703125" style="13" customWidth="1"/>
    <col min="259" max="259" width="43.140625" style="13" customWidth="1"/>
    <col min="260" max="260" width="46.7109375" style="13" customWidth="1"/>
    <col min="261" max="512" width="9.140625" style="13"/>
    <col min="513" max="513" width="6" style="13" customWidth="1"/>
    <col min="514" max="514" width="17.5703125" style="13" customWidth="1"/>
    <col min="515" max="515" width="43.140625" style="13" customWidth="1"/>
    <col min="516" max="516" width="46.7109375" style="13" customWidth="1"/>
    <col min="517" max="768" width="9.140625" style="13"/>
    <col min="769" max="769" width="6" style="13" customWidth="1"/>
    <col min="770" max="770" width="17.5703125" style="13" customWidth="1"/>
    <col min="771" max="771" width="43.140625" style="13" customWidth="1"/>
    <col min="772" max="772" width="46.7109375" style="13" customWidth="1"/>
    <col min="773" max="1024" width="9.140625" style="13"/>
    <col min="1025" max="1025" width="6" style="13" customWidth="1"/>
    <col min="1026" max="1026" width="17.5703125" style="13" customWidth="1"/>
    <col min="1027" max="1027" width="43.140625" style="13" customWidth="1"/>
    <col min="1028" max="1028" width="46.7109375" style="13" customWidth="1"/>
    <col min="1029" max="1280" width="9.140625" style="13"/>
    <col min="1281" max="1281" width="6" style="13" customWidth="1"/>
    <col min="1282" max="1282" width="17.5703125" style="13" customWidth="1"/>
    <col min="1283" max="1283" width="43.140625" style="13" customWidth="1"/>
    <col min="1284" max="1284" width="46.7109375" style="13" customWidth="1"/>
    <col min="1285" max="1536" width="9.140625" style="13"/>
    <col min="1537" max="1537" width="6" style="13" customWidth="1"/>
    <col min="1538" max="1538" width="17.5703125" style="13" customWidth="1"/>
    <col min="1539" max="1539" width="43.140625" style="13" customWidth="1"/>
    <col min="1540" max="1540" width="46.7109375" style="13" customWidth="1"/>
    <col min="1541" max="1792" width="9.140625" style="13"/>
    <col min="1793" max="1793" width="6" style="13" customWidth="1"/>
    <col min="1794" max="1794" width="17.5703125" style="13" customWidth="1"/>
    <col min="1795" max="1795" width="43.140625" style="13" customWidth="1"/>
    <col min="1796" max="1796" width="46.7109375" style="13" customWidth="1"/>
    <col min="1797" max="2048" width="9.140625" style="13"/>
    <col min="2049" max="2049" width="6" style="13" customWidth="1"/>
    <col min="2050" max="2050" width="17.5703125" style="13" customWidth="1"/>
    <col min="2051" max="2051" width="43.140625" style="13" customWidth="1"/>
    <col min="2052" max="2052" width="46.7109375" style="13" customWidth="1"/>
    <col min="2053" max="2304" width="9.140625" style="13"/>
    <col min="2305" max="2305" width="6" style="13" customWidth="1"/>
    <col min="2306" max="2306" width="17.5703125" style="13" customWidth="1"/>
    <col min="2307" max="2307" width="43.140625" style="13" customWidth="1"/>
    <col min="2308" max="2308" width="46.7109375" style="13" customWidth="1"/>
    <col min="2309" max="2560" width="9.140625" style="13"/>
    <col min="2561" max="2561" width="6" style="13" customWidth="1"/>
    <col min="2562" max="2562" width="17.5703125" style="13" customWidth="1"/>
    <col min="2563" max="2563" width="43.140625" style="13" customWidth="1"/>
    <col min="2564" max="2564" width="46.7109375" style="13" customWidth="1"/>
    <col min="2565" max="2816" width="9.140625" style="13"/>
    <col min="2817" max="2817" width="6" style="13" customWidth="1"/>
    <col min="2818" max="2818" width="17.5703125" style="13" customWidth="1"/>
    <col min="2819" max="2819" width="43.140625" style="13" customWidth="1"/>
    <col min="2820" max="2820" width="46.7109375" style="13" customWidth="1"/>
    <col min="2821" max="3072" width="9.140625" style="13"/>
    <col min="3073" max="3073" width="6" style="13" customWidth="1"/>
    <col min="3074" max="3074" width="17.5703125" style="13" customWidth="1"/>
    <col min="3075" max="3075" width="43.140625" style="13" customWidth="1"/>
    <col min="3076" max="3076" width="46.7109375" style="13" customWidth="1"/>
    <col min="3077" max="3328" width="9.140625" style="13"/>
    <col min="3329" max="3329" width="6" style="13" customWidth="1"/>
    <col min="3330" max="3330" width="17.5703125" style="13" customWidth="1"/>
    <col min="3331" max="3331" width="43.140625" style="13" customWidth="1"/>
    <col min="3332" max="3332" width="46.7109375" style="13" customWidth="1"/>
    <col min="3333" max="3584" width="9.140625" style="13"/>
    <col min="3585" max="3585" width="6" style="13" customWidth="1"/>
    <col min="3586" max="3586" width="17.5703125" style="13" customWidth="1"/>
    <col min="3587" max="3587" width="43.140625" style="13" customWidth="1"/>
    <col min="3588" max="3588" width="46.7109375" style="13" customWidth="1"/>
    <col min="3589" max="3840" width="9.140625" style="13"/>
    <col min="3841" max="3841" width="6" style="13" customWidth="1"/>
    <col min="3842" max="3842" width="17.5703125" style="13" customWidth="1"/>
    <col min="3843" max="3843" width="43.140625" style="13" customWidth="1"/>
    <col min="3844" max="3844" width="46.7109375" style="13" customWidth="1"/>
    <col min="3845" max="4096" width="9.140625" style="13"/>
    <col min="4097" max="4097" width="6" style="13" customWidth="1"/>
    <col min="4098" max="4098" width="17.5703125" style="13" customWidth="1"/>
    <col min="4099" max="4099" width="43.140625" style="13" customWidth="1"/>
    <col min="4100" max="4100" width="46.7109375" style="13" customWidth="1"/>
    <col min="4101" max="4352" width="9.140625" style="13"/>
    <col min="4353" max="4353" width="6" style="13" customWidth="1"/>
    <col min="4354" max="4354" width="17.5703125" style="13" customWidth="1"/>
    <col min="4355" max="4355" width="43.140625" style="13" customWidth="1"/>
    <col min="4356" max="4356" width="46.7109375" style="13" customWidth="1"/>
    <col min="4357" max="4608" width="9.140625" style="13"/>
    <col min="4609" max="4609" width="6" style="13" customWidth="1"/>
    <col min="4610" max="4610" width="17.5703125" style="13" customWidth="1"/>
    <col min="4611" max="4611" width="43.140625" style="13" customWidth="1"/>
    <col min="4612" max="4612" width="46.7109375" style="13" customWidth="1"/>
    <col min="4613" max="4864" width="9.140625" style="13"/>
    <col min="4865" max="4865" width="6" style="13" customWidth="1"/>
    <col min="4866" max="4866" width="17.5703125" style="13" customWidth="1"/>
    <col min="4867" max="4867" width="43.140625" style="13" customWidth="1"/>
    <col min="4868" max="4868" width="46.7109375" style="13" customWidth="1"/>
    <col min="4869" max="5120" width="9.140625" style="13"/>
    <col min="5121" max="5121" width="6" style="13" customWidth="1"/>
    <col min="5122" max="5122" width="17.5703125" style="13" customWidth="1"/>
    <col min="5123" max="5123" width="43.140625" style="13" customWidth="1"/>
    <col min="5124" max="5124" width="46.7109375" style="13" customWidth="1"/>
    <col min="5125" max="5376" width="9.140625" style="13"/>
    <col min="5377" max="5377" width="6" style="13" customWidth="1"/>
    <col min="5378" max="5378" width="17.5703125" style="13" customWidth="1"/>
    <col min="5379" max="5379" width="43.140625" style="13" customWidth="1"/>
    <col min="5380" max="5380" width="46.7109375" style="13" customWidth="1"/>
    <col min="5381" max="5632" width="9.140625" style="13"/>
    <col min="5633" max="5633" width="6" style="13" customWidth="1"/>
    <col min="5634" max="5634" width="17.5703125" style="13" customWidth="1"/>
    <col min="5635" max="5635" width="43.140625" style="13" customWidth="1"/>
    <col min="5636" max="5636" width="46.7109375" style="13" customWidth="1"/>
    <col min="5637" max="5888" width="9.140625" style="13"/>
    <col min="5889" max="5889" width="6" style="13" customWidth="1"/>
    <col min="5890" max="5890" width="17.5703125" style="13" customWidth="1"/>
    <col min="5891" max="5891" width="43.140625" style="13" customWidth="1"/>
    <col min="5892" max="5892" width="46.7109375" style="13" customWidth="1"/>
    <col min="5893" max="6144" width="9.140625" style="13"/>
    <col min="6145" max="6145" width="6" style="13" customWidth="1"/>
    <col min="6146" max="6146" width="17.5703125" style="13" customWidth="1"/>
    <col min="6147" max="6147" width="43.140625" style="13" customWidth="1"/>
    <col min="6148" max="6148" width="46.7109375" style="13" customWidth="1"/>
    <col min="6149" max="6400" width="9.140625" style="13"/>
    <col min="6401" max="6401" width="6" style="13" customWidth="1"/>
    <col min="6402" max="6402" width="17.5703125" style="13" customWidth="1"/>
    <col min="6403" max="6403" width="43.140625" style="13" customWidth="1"/>
    <col min="6404" max="6404" width="46.7109375" style="13" customWidth="1"/>
    <col min="6405" max="6656" width="9.140625" style="13"/>
    <col min="6657" max="6657" width="6" style="13" customWidth="1"/>
    <col min="6658" max="6658" width="17.5703125" style="13" customWidth="1"/>
    <col min="6659" max="6659" width="43.140625" style="13" customWidth="1"/>
    <col min="6660" max="6660" width="46.7109375" style="13" customWidth="1"/>
    <col min="6661" max="6912" width="9.140625" style="13"/>
    <col min="6913" max="6913" width="6" style="13" customWidth="1"/>
    <col min="6914" max="6914" width="17.5703125" style="13" customWidth="1"/>
    <col min="6915" max="6915" width="43.140625" style="13" customWidth="1"/>
    <col min="6916" max="6916" width="46.7109375" style="13" customWidth="1"/>
    <col min="6917" max="7168" width="9.140625" style="13"/>
    <col min="7169" max="7169" width="6" style="13" customWidth="1"/>
    <col min="7170" max="7170" width="17.5703125" style="13" customWidth="1"/>
    <col min="7171" max="7171" width="43.140625" style="13" customWidth="1"/>
    <col min="7172" max="7172" width="46.7109375" style="13" customWidth="1"/>
    <col min="7173" max="7424" width="9.140625" style="13"/>
    <col min="7425" max="7425" width="6" style="13" customWidth="1"/>
    <col min="7426" max="7426" width="17.5703125" style="13" customWidth="1"/>
    <col min="7427" max="7427" width="43.140625" style="13" customWidth="1"/>
    <col min="7428" max="7428" width="46.7109375" style="13" customWidth="1"/>
    <col min="7429" max="7680" width="9.140625" style="13"/>
    <col min="7681" max="7681" width="6" style="13" customWidth="1"/>
    <col min="7682" max="7682" width="17.5703125" style="13" customWidth="1"/>
    <col min="7683" max="7683" width="43.140625" style="13" customWidth="1"/>
    <col min="7684" max="7684" width="46.7109375" style="13" customWidth="1"/>
    <col min="7685" max="7936" width="9.140625" style="13"/>
    <col min="7937" max="7937" width="6" style="13" customWidth="1"/>
    <col min="7938" max="7938" width="17.5703125" style="13" customWidth="1"/>
    <col min="7939" max="7939" width="43.140625" style="13" customWidth="1"/>
    <col min="7940" max="7940" width="46.7109375" style="13" customWidth="1"/>
    <col min="7941" max="8192" width="9.140625" style="13"/>
    <col min="8193" max="8193" width="6" style="13" customWidth="1"/>
    <col min="8194" max="8194" width="17.5703125" style="13" customWidth="1"/>
    <col min="8195" max="8195" width="43.140625" style="13" customWidth="1"/>
    <col min="8196" max="8196" width="46.7109375" style="13" customWidth="1"/>
    <col min="8197" max="8448" width="9.140625" style="13"/>
    <col min="8449" max="8449" width="6" style="13" customWidth="1"/>
    <col min="8450" max="8450" width="17.5703125" style="13" customWidth="1"/>
    <col min="8451" max="8451" width="43.140625" style="13" customWidth="1"/>
    <col min="8452" max="8452" width="46.7109375" style="13" customWidth="1"/>
    <col min="8453" max="8704" width="9.140625" style="13"/>
    <col min="8705" max="8705" width="6" style="13" customWidth="1"/>
    <col min="8706" max="8706" width="17.5703125" style="13" customWidth="1"/>
    <col min="8707" max="8707" width="43.140625" style="13" customWidth="1"/>
    <col min="8708" max="8708" width="46.7109375" style="13" customWidth="1"/>
    <col min="8709" max="8960" width="9.140625" style="13"/>
    <col min="8961" max="8961" width="6" style="13" customWidth="1"/>
    <col min="8962" max="8962" width="17.5703125" style="13" customWidth="1"/>
    <col min="8963" max="8963" width="43.140625" style="13" customWidth="1"/>
    <col min="8964" max="8964" width="46.7109375" style="13" customWidth="1"/>
    <col min="8965" max="9216" width="9.140625" style="13"/>
    <col min="9217" max="9217" width="6" style="13" customWidth="1"/>
    <col min="9218" max="9218" width="17.5703125" style="13" customWidth="1"/>
    <col min="9219" max="9219" width="43.140625" style="13" customWidth="1"/>
    <col min="9220" max="9220" width="46.7109375" style="13" customWidth="1"/>
    <col min="9221" max="9472" width="9.140625" style="13"/>
    <col min="9473" max="9473" width="6" style="13" customWidth="1"/>
    <col min="9474" max="9474" width="17.5703125" style="13" customWidth="1"/>
    <col min="9475" max="9475" width="43.140625" style="13" customWidth="1"/>
    <col min="9476" max="9476" width="46.7109375" style="13" customWidth="1"/>
    <col min="9477" max="9728" width="9.140625" style="13"/>
    <col min="9729" max="9729" width="6" style="13" customWidth="1"/>
    <col min="9730" max="9730" width="17.5703125" style="13" customWidth="1"/>
    <col min="9731" max="9731" width="43.140625" style="13" customWidth="1"/>
    <col min="9732" max="9732" width="46.7109375" style="13" customWidth="1"/>
    <col min="9733" max="9984" width="9.140625" style="13"/>
    <col min="9985" max="9985" width="6" style="13" customWidth="1"/>
    <col min="9986" max="9986" width="17.5703125" style="13" customWidth="1"/>
    <col min="9987" max="9987" width="43.140625" style="13" customWidth="1"/>
    <col min="9988" max="9988" width="46.7109375" style="13" customWidth="1"/>
    <col min="9989" max="10240" width="9.140625" style="13"/>
    <col min="10241" max="10241" width="6" style="13" customWidth="1"/>
    <col min="10242" max="10242" width="17.5703125" style="13" customWidth="1"/>
    <col min="10243" max="10243" width="43.140625" style="13" customWidth="1"/>
    <col min="10244" max="10244" width="46.7109375" style="13" customWidth="1"/>
    <col min="10245" max="10496" width="9.140625" style="13"/>
    <col min="10497" max="10497" width="6" style="13" customWidth="1"/>
    <col min="10498" max="10498" width="17.5703125" style="13" customWidth="1"/>
    <col min="10499" max="10499" width="43.140625" style="13" customWidth="1"/>
    <col min="10500" max="10500" width="46.7109375" style="13" customWidth="1"/>
    <col min="10501" max="10752" width="9.140625" style="13"/>
    <col min="10753" max="10753" width="6" style="13" customWidth="1"/>
    <col min="10754" max="10754" width="17.5703125" style="13" customWidth="1"/>
    <col min="10755" max="10755" width="43.140625" style="13" customWidth="1"/>
    <col min="10756" max="10756" width="46.7109375" style="13" customWidth="1"/>
    <col min="10757" max="11008" width="9.140625" style="13"/>
    <col min="11009" max="11009" width="6" style="13" customWidth="1"/>
    <col min="11010" max="11010" width="17.5703125" style="13" customWidth="1"/>
    <col min="11011" max="11011" width="43.140625" style="13" customWidth="1"/>
    <col min="11012" max="11012" width="46.7109375" style="13" customWidth="1"/>
    <col min="11013" max="11264" width="9.140625" style="13"/>
    <col min="11265" max="11265" width="6" style="13" customWidth="1"/>
    <col min="11266" max="11266" width="17.5703125" style="13" customWidth="1"/>
    <col min="11267" max="11267" width="43.140625" style="13" customWidth="1"/>
    <col min="11268" max="11268" width="46.7109375" style="13" customWidth="1"/>
    <col min="11269" max="11520" width="9.140625" style="13"/>
    <col min="11521" max="11521" width="6" style="13" customWidth="1"/>
    <col min="11522" max="11522" width="17.5703125" style="13" customWidth="1"/>
    <col min="11523" max="11523" width="43.140625" style="13" customWidth="1"/>
    <col min="11524" max="11524" width="46.7109375" style="13" customWidth="1"/>
    <col min="11525" max="11776" width="9.140625" style="13"/>
    <col min="11777" max="11777" width="6" style="13" customWidth="1"/>
    <col min="11778" max="11778" width="17.5703125" style="13" customWidth="1"/>
    <col min="11779" max="11779" width="43.140625" style="13" customWidth="1"/>
    <col min="11780" max="11780" width="46.7109375" style="13" customWidth="1"/>
    <col min="11781" max="12032" width="9.140625" style="13"/>
    <col min="12033" max="12033" width="6" style="13" customWidth="1"/>
    <col min="12034" max="12034" width="17.5703125" style="13" customWidth="1"/>
    <col min="12035" max="12035" width="43.140625" style="13" customWidth="1"/>
    <col min="12036" max="12036" width="46.7109375" style="13" customWidth="1"/>
    <col min="12037" max="12288" width="9.140625" style="13"/>
    <col min="12289" max="12289" width="6" style="13" customWidth="1"/>
    <col min="12290" max="12290" width="17.5703125" style="13" customWidth="1"/>
    <col min="12291" max="12291" width="43.140625" style="13" customWidth="1"/>
    <col min="12292" max="12292" width="46.7109375" style="13" customWidth="1"/>
    <col min="12293" max="12544" width="9.140625" style="13"/>
    <col min="12545" max="12545" width="6" style="13" customWidth="1"/>
    <col min="12546" max="12546" width="17.5703125" style="13" customWidth="1"/>
    <col min="12547" max="12547" width="43.140625" style="13" customWidth="1"/>
    <col min="12548" max="12548" width="46.7109375" style="13" customWidth="1"/>
    <col min="12549" max="12800" width="9.140625" style="13"/>
    <col min="12801" max="12801" width="6" style="13" customWidth="1"/>
    <col min="12802" max="12802" width="17.5703125" style="13" customWidth="1"/>
    <col min="12803" max="12803" width="43.140625" style="13" customWidth="1"/>
    <col min="12804" max="12804" width="46.7109375" style="13" customWidth="1"/>
    <col min="12805" max="13056" width="9.140625" style="13"/>
    <col min="13057" max="13057" width="6" style="13" customWidth="1"/>
    <col min="13058" max="13058" width="17.5703125" style="13" customWidth="1"/>
    <col min="13059" max="13059" width="43.140625" style="13" customWidth="1"/>
    <col min="13060" max="13060" width="46.7109375" style="13" customWidth="1"/>
    <col min="13061" max="13312" width="9.140625" style="13"/>
    <col min="13313" max="13313" width="6" style="13" customWidth="1"/>
    <col min="13314" max="13314" width="17.5703125" style="13" customWidth="1"/>
    <col min="13315" max="13315" width="43.140625" style="13" customWidth="1"/>
    <col min="13316" max="13316" width="46.7109375" style="13" customWidth="1"/>
    <col min="13317" max="13568" width="9.140625" style="13"/>
    <col min="13569" max="13569" width="6" style="13" customWidth="1"/>
    <col min="13570" max="13570" width="17.5703125" style="13" customWidth="1"/>
    <col min="13571" max="13571" width="43.140625" style="13" customWidth="1"/>
    <col min="13572" max="13572" width="46.7109375" style="13" customWidth="1"/>
    <col min="13573" max="13824" width="9.140625" style="13"/>
    <col min="13825" max="13825" width="6" style="13" customWidth="1"/>
    <col min="13826" max="13826" width="17.5703125" style="13" customWidth="1"/>
    <col min="13827" max="13827" width="43.140625" style="13" customWidth="1"/>
    <col min="13828" max="13828" width="46.7109375" style="13" customWidth="1"/>
    <col min="13829" max="14080" width="9.140625" style="13"/>
    <col min="14081" max="14081" width="6" style="13" customWidth="1"/>
    <col min="14082" max="14082" width="17.5703125" style="13" customWidth="1"/>
    <col min="14083" max="14083" width="43.140625" style="13" customWidth="1"/>
    <col min="14084" max="14084" width="46.7109375" style="13" customWidth="1"/>
    <col min="14085" max="14336" width="9.140625" style="13"/>
    <col min="14337" max="14337" width="6" style="13" customWidth="1"/>
    <col min="14338" max="14338" width="17.5703125" style="13" customWidth="1"/>
    <col min="14339" max="14339" width="43.140625" style="13" customWidth="1"/>
    <col min="14340" max="14340" width="46.7109375" style="13" customWidth="1"/>
    <col min="14341" max="14592" width="9.140625" style="13"/>
    <col min="14593" max="14593" width="6" style="13" customWidth="1"/>
    <col min="14594" max="14594" width="17.5703125" style="13" customWidth="1"/>
    <col min="14595" max="14595" width="43.140625" style="13" customWidth="1"/>
    <col min="14596" max="14596" width="46.7109375" style="13" customWidth="1"/>
    <col min="14597" max="14848" width="9.140625" style="13"/>
    <col min="14849" max="14849" width="6" style="13" customWidth="1"/>
    <col min="14850" max="14850" width="17.5703125" style="13" customWidth="1"/>
    <col min="14851" max="14851" width="43.140625" style="13" customWidth="1"/>
    <col min="14852" max="14852" width="46.7109375" style="13" customWidth="1"/>
    <col min="14853" max="15104" width="9.140625" style="13"/>
    <col min="15105" max="15105" width="6" style="13" customWidth="1"/>
    <col min="15106" max="15106" width="17.5703125" style="13" customWidth="1"/>
    <col min="15107" max="15107" width="43.140625" style="13" customWidth="1"/>
    <col min="15108" max="15108" width="46.7109375" style="13" customWidth="1"/>
    <col min="15109" max="15360" width="9.140625" style="13"/>
    <col min="15361" max="15361" width="6" style="13" customWidth="1"/>
    <col min="15362" max="15362" width="17.5703125" style="13" customWidth="1"/>
    <col min="15363" max="15363" width="43.140625" style="13" customWidth="1"/>
    <col min="15364" max="15364" width="46.7109375" style="13" customWidth="1"/>
    <col min="15365" max="15616" width="9.140625" style="13"/>
    <col min="15617" max="15617" width="6" style="13" customWidth="1"/>
    <col min="15618" max="15618" width="17.5703125" style="13" customWidth="1"/>
    <col min="15619" max="15619" width="43.140625" style="13" customWidth="1"/>
    <col min="15620" max="15620" width="46.7109375" style="13" customWidth="1"/>
    <col min="15621" max="15872" width="9.140625" style="13"/>
    <col min="15873" max="15873" width="6" style="13" customWidth="1"/>
    <col min="15874" max="15874" width="17.5703125" style="13" customWidth="1"/>
    <col min="15875" max="15875" width="43.140625" style="13" customWidth="1"/>
    <col min="15876" max="15876" width="46.7109375" style="13" customWidth="1"/>
    <col min="15877" max="16128" width="9.140625" style="13"/>
    <col min="16129" max="16129" width="6" style="13" customWidth="1"/>
    <col min="16130" max="16130" width="17.5703125" style="13" customWidth="1"/>
    <col min="16131" max="16131" width="43.140625" style="13" customWidth="1"/>
    <col min="16132" max="16132" width="46.7109375" style="13" customWidth="1"/>
    <col min="16133" max="16384" width="9.140625" style="13"/>
  </cols>
  <sheetData>
    <row r="1" spans="1:4" ht="55.5" customHeight="1" x14ac:dyDescent="0.2">
      <c r="A1" s="28" t="s">
        <v>118</v>
      </c>
      <c r="B1" s="28"/>
      <c r="C1" s="28"/>
      <c r="D1" s="28"/>
    </row>
    <row r="2" spans="1:4" ht="45" x14ac:dyDescent="0.2">
      <c r="A2" s="17" t="s">
        <v>0</v>
      </c>
      <c r="B2" s="17" t="s">
        <v>111</v>
      </c>
      <c r="C2" s="17" t="s">
        <v>112</v>
      </c>
      <c r="D2" s="17" t="s">
        <v>2</v>
      </c>
    </row>
    <row r="3" spans="1:4" x14ac:dyDescent="0.2">
      <c r="A3" s="5">
        <v>1</v>
      </c>
      <c r="B3" s="18">
        <v>592</v>
      </c>
      <c r="C3" s="19" t="s">
        <v>113</v>
      </c>
      <c r="D3" s="20">
        <f>'592'!C57</f>
        <v>90.519230769230802</v>
      </c>
    </row>
    <row r="4" spans="1:4" x14ac:dyDescent="0.2">
      <c r="A4" s="5">
        <v>2</v>
      </c>
      <c r="B4" s="18">
        <v>596</v>
      </c>
      <c r="C4" s="19" t="s">
        <v>114</v>
      </c>
      <c r="D4" s="20">
        <f>'596'!C67</f>
        <v>87.677419354838705</v>
      </c>
    </row>
    <row r="5" spans="1:4" x14ac:dyDescent="0.2">
      <c r="A5" s="5">
        <v>3</v>
      </c>
      <c r="B5" s="18">
        <v>591</v>
      </c>
      <c r="C5" s="19" t="s">
        <v>115</v>
      </c>
      <c r="D5" s="20">
        <f>'591'!C75</f>
        <v>96.157142857142802</v>
      </c>
    </row>
    <row r="6" spans="1:4" x14ac:dyDescent="0.2">
      <c r="A6" s="5">
        <v>4</v>
      </c>
      <c r="B6" s="18">
        <v>618</v>
      </c>
      <c r="C6" s="19" t="s">
        <v>116</v>
      </c>
      <c r="D6" s="20">
        <f>'618'!C14</f>
        <v>97.555555555555557</v>
      </c>
    </row>
    <row r="7" spans="1:4" x14ac:dyDescent="0.2">
      <c r="A7" s="26"/>
      <c r="B7" s="21"/>
      <c r="C7" s="22" t="s">
        <v>117</v>
      </c>
      <c r="D7" s="23">
        <f>SUM(D3:D6)/4</f>
        <v>92.977337134191956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76</vt:i4>
      </vt:variant>
    </vt:vector>
  </HeadingPairs>
  <TitlesOfParts>
    <vt:vector size="81" baseType="lpstr">
      <vt:lpstr>592</vt:lpstr>
      <vt:lpstr>618</vt:lpstr>
      <vt:lpstr>596</vt:lpstr>
      <vt:lpstr>591</vt:lpstr>
      <vt:lpstr>3 кв.2019</vt:lpstr>
      <vt:lpstr>'591'!date</vt:lpstr>
      <vt:lpstr>'592'!date</vt:lpstr>
      <vt:lpstr>'596'!date</vt:lpstr>
      <vt:lpstr>'618'!date</vt:lpstr>
      <vt:lpstr>STR.1</vt:lpstr>
      <vt:lpstr>STR.10</vt:lpstr>
      <vt:lpstr>STR.11</vt:lpstr>
      <vt:lpstr>STR.12</vt:lpstr>
      <vt:lpstr>STR.13</vt:lpstr>
      <vt:lpstr>STR.14</vt:lpstr>
      <vt:lpstr>STR.15</vt:lpstr>
      <vt:lpstr>STR.16</vt:lpstr>
      <vt:lpstr>STR.17</vt:lpstr>
      <vt:lpstr>STR.18</vt:lpstr>
      <vt:lpstr>STR.19</vt:lpstr>
      <vt:lpstr>STR.2</vt:lpstr>
      <vt:lpstr>STR.20</vt:lpstr>
      <vt:lpstr>STR.21</vt:lpstr>
      <vt:lpstr>STR.22</vt:lpstr>
      <vt:lpstr>STR.23</vt:lpstr>
      <vt:lpstr>STR.24</vt:lpstr>
      <vt:lpstr>STR.25</vt:lpstr>
      <vt:lpstr>STR.26</vt:lpstr>
      <vt:lpstr>STR.27</vt:lpstr>
      <vt:lpstr>STR.28</vt:lpstr>
      <vt:lpstr>STR.29</vt:lpstr>
      <vt:lpstr>STR.3</vt:lpstr>
      <vt:lpstr>STR.30</vt:lpstr>
      <vt:lpstr>STR.31</vt:lpstr>
      <vt:lpstr>STR.32</vt:lpstr>
      <vt:lpstr>STR.33</vt:lpstr>
      <vt:lpstr>STR.34</vt:lpstr>
      <vt:lpstr>STR.35</vt:lpstr>
      <vt:lpstr>STR.36</vt:lpstr>
      <vt:lpstr>STR.37</vt:lpstr>
      <vt:lpstr>STR.38</vt:lpstr>
      <vt:lpstr>STR.39</vt:lpstr>
      <vt:lpstr>STR.4</vt:lpstr>
      <vt:lpstr>STR.40</vt:lpstr>
      <vt:lpstr>STR.41</vt:lpstr>
      <vt:lpstr>STR.42</vt:lpstr>
      <vt:lpstr>STR.43</vt:lpstr>
      <vt:lpstr>STR.44</vt:lpstr>
      <vt:lpstr>STR.45</vt:lpstr>
      <vt:lpstr>STR.46</vt:lpstr>
      <vt:lpstr>STR.47</vt:lpstr>
      <vt:lpstr>STR.48</vt:lpstr>
      <vt:lpstr>STR.49</vt:lpstr>
      <vt:lpstr>STR.5</vt:lpstr>
      <vt:lpstr>STR.50</vt:lpstr>
      <vt:lpstr>STR.51</vt:lpstr>
      <vt:lpstr>STR.52</vt:lpstr>
      <vt:lpstr>STR.53</vt:lpstr>
      <vt:lpstr>STR.54</vt:lpstr>
      <vt:lpstr>STR.55</vt:lpstr>
      <vt:lpstr>STR.56</vt:lpstr>
      <vt:lpstr>STR.57</vt:lpstr>
      <vt:lpstr>STR.58</vt:lpstr>
      <vt:lpstr>STR.59</vt:lpstr>
      <vt:lpstr>STR.6</vt:lpstr>
      <vt:lpstr>STR.60</vt:lpstr>
      <vt:lpstr>STR.61</vt:lpstr>
      <vt:lpstr>STR.62</vt:lpstr>
      <vt:lpstr>STR.63</vt:lpstr>
      <vt:lpstr>STR.64</vt:lpstr>
      <vt:lpstr>STR.65</vt:lpstr>
      <vt:lpstr>STR.66</vt:lpstr>
      <vt:lpstr>STR.67</vt:lpstr>
      <vt:lpstr>STR.68</vt:lpstr>
      <vt:lpstr>STR.69</vt:lpstr>
      <vt:lpstr>STR.7</vt:lpstr>
      <vt:lpstr>STR.70</vt:lpstr>
      <vt:lpstr>STR.71</vt:lpstr>
      <vt:lpstr>STR.72</vt:lpstr>
      <vt:lpstr>STR.8</vt:lpstr>
      <vt:lpstr>STR.9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Belov</dc:creator>
  <cp:lastModifiedBy>Кожевникова Екатерина Андреевна</cp:lastModifiedBy>
  <cp:lastPrinted>2019-10-15T05:29:16Z</cp:lastPrinted>
  <dcterms:created xsi:type="dcterms:W3CDTF">2018-08-28T02:23:05Z</dcterms:created>
  <dcterms:modified xsi:type="dcterms:W3CDTF">2019-10-15T10:20:05Z</dcterms:modified>
</cp:coreProperties>
</file>